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updateLinks="always" defaultThemeVersion="124226"/>
  <mc:AlternateContent xmlns:mc="http://schemas.openxmlformats.org/markup-compatibility/2006">
    <mc:Choice Requires="x15">
      <x15ac:absPath xmlns:x15ac="http://schemas.microsoft.com/office/spreadsheetml/2010/11/ac" url="/Users/luckyshezi/Library/Mobile Documents/com~apple~CloudDocs/Desktop/SHE specification and BRAs/BRAs/"/>
    </mc:Choice>
  </mc:AlternateContent>
  <xr:revisionPtr revIDLastSave="0" documentId="8_{0807E20B-5EBB-DB49-BE1A-0F61198B5FD0}" xr6:coauthVersionLast="47" xr6:coauthVersionMax="47" xr10:uidLastSave="{00000000-0000-0000-0000-000000000000}"/>
  <bookViews>
    <workbookView xWindow="0" yWindow="0" windowWidth="27320" windowHeight="13940"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template'!$U$12:$U$20</definedName>
    <definedName name="Consequence">'[1]Drop Down Lists'!$A$3:$A$8</definedName>
    <definedName name="Likelihood">'[1]Drop Down Lists'!$B$3:$B$7</definedName>
    <definedName name="RCE">'[1]Drop Down Lists'!$D$3:$D$7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<sst xmlns="http://schemas.openxmlformats.org/spreadsheetml/2006/main" count="1870" uniqueCount="622">
  <si>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</si>
  <si>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</si>
  <si>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</si>
  <si>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</si>
  <si>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</si>
  <si>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</si>
  <si>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</si>
  <si>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</si>
  <si>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</si>
  <si>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</si>
  <si>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</si>
  <si>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</si>
  <si>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</si>
  <si>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</si>
  <si>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</si>
  <si>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</si>
  <si>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</si>
  <si>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</si>
  <si>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</si>
  <si>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</si>
  <si>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</si>
  <si>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</si>
  <si>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</si>
  <si>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</si>
  <si>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</si>
  <si>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</si>
  <si>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</si>
  <si>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</si>
  <si>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</si>
  <si>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</si>
  <si>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</si>
  <si>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</si>
  <si>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</si>
  <si>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</si>
  <si>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</si>
  <si>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</si>
  <si>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</si>
  <si>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</si>
  <si>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</si>
  <si>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</si>
  <si>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</si>
  <si>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</si>
  <si>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</si>
  <si>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</si>
  <si>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</si>
  <si>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</si>
  <si>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</si>
  <si>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</si>
  <si>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</si>
  <si>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</si>
  <si>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</si>
  <si>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</si>
  <si>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</si>
  <si>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</si>
  <si>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</si>
  <si>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</si>
  <si>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</si>
  <si>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</si>
  <si>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</si>
  <si>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</si>
  <si>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</si>
  <si>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</si>
  <si>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</si>
  <si>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</si>
  <si>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</si>
  <si>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</si>
  <si>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</si>
  <si>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</si>
  <si>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</si>
  <si>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</si>
  <si>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</si>
  <si>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</si>
  <si>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</si>
  <si>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</si>
  <si>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</si>
  <si>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</si>
  <si>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</si>
  <si>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</si>
  <si>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</si>
  <si>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</si>
  <si>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</si>
  <si>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</si>
  <si>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</si>
  <si>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</si>
  <si>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</si>
  <si>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</si>
  <si>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</si>
  <si>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</si>
  <si>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</si>
  <si>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</si>
  <si>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</si>
  <si>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</si>
  <si>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</si>
  <si>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</si>
  <si>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</si>
  <si>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</si>
  <si>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</si>
  <si>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</si>
  <si>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</si>
  <si>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</si>
  <si>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</si>
  <si>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</si>
  <si>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</si>
  <si>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</si>
  <si>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</si>
  <si>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</si>
  <si>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</si>
  <si>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</si>
  <si>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</si>
  <si>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</si>
  <si>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</si>
  <si>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</si>
  <si>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</si>
  <si>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</si>
  <si>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</si>
  <si>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</si>
  <si>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</si>
  <si>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</si>
  <si>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</si>
  <si>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</si>
  <si>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</si>
  <si>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</si>
  <si>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</si>
  <si>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</si>
  <si>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</si>
  <si>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</si>
  <si>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</si>
  <si>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</si>
  <si>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</si>
  <si>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</si>
  <si>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</si>
  <si>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</si>
  <si>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</si>
  <si>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</si>
  <si>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</si>
  <si>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</si>
  <si>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</si>
  <si>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</si>
  <si>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</si>
  <si>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</si>
  <si>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</si>
  <si>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</si>
  <si>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</si>
  <si>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</si>
  <si>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</si>
  <si>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Support Steel  (Structural and Tubular Steelwork)</t>
  </si>
  <si>
    <t>Assembly and Installation of steel structure(s)</t>
  </si>
  <si>
    <t>Uneven surfaces / terrain (Applicable to all substation work)</t>
  </si>
  <si>
    <t>1.1</t>
  </si>
  <si>
    <t>Slips, trips and falls</t>
  </si>
  <si>
    <t>Open trenches   (Applicable to all substation work)</t>
  </si>
  <si>
    <t>1.2</t>
  </si>
  <si>
    <t>1.3</t>
  </si>
  <si>
    <t>Exposure to extreme elements;                   Dehydration;                        
Frost bite</t>
  </si>
  <si>
    <t>Adverse weather conditions (Applicable to all substation work)</t>
  </si>
  <si>
    <t>Lack of concentration                                                                                                                                                                                                                                                                                                                       Horse play                                                                                                                                                                                                                                                                                                                                     Inadequate Risk assessment                                                                                                                                                                                                                                                                                                      Inadequate communication</t>
  </si>
  <si>
    <t>Improper use of equipment                         Worn out equipment                           PPE not worn                                   Inadequate / Pre-use Inspections</t>
  </si>
  <si>
    <t>Inadequate planning  Inadequate rehydration                     
Underlying diseases                           Poor Nutrition                              Improper PPE</t>
  </si>
  <si>
    <t>All persons in the area</t>
  </si>
  <si>
    <t>General workers</t>
  </si>
  <si>
    <t>General workers and visitors</t>
  </si>
  <si>
    <t>PM</t>
  </si>
  <si>
    <t>8 hours daily</t>
  </si>
  <si>
    <t>Fatality</t>
  </si>
  <si>
    <t>Medical Incident</t>
  </si>
  <si>
    <t xml:space="preserve">Contractor shall develop and implement additional controls and rating post implementation of these additional controls.    </t>
  </si>
  <si>
    <t xml:space="preserve">Eskom Inspections and Audits on Contractor </t>
  </si>
  <si>
    <t>OHS Act, Act 85 of 1993 and its Regulations</t>
  </si>
  <si>
    <t>Measure Foundation           Assembly</t>
  </si>
  <si>
    <t>Sharp edges on steel measuring tape    (Applicable to all substation work)</t>
  </si>
  <si>
    <t>2.1</t>
  </si>
  <si>
    <t>Cuts (Injuries)</t>
  </si>
  <si>
    <t>Protruding copper tails</t>
  </si>
  <si>
    <t>3.1</t>
  </si>
  <si>
    <t>Improper hand tools usage (e.g. spike spanner)      (Applicable to all substation work)</t>
  </si>
  <si>
    <t>3.2</t>
  </si>
  <si>
    <t>Tool slipping</t>
  </si>
  <si>
    <t>Unsecured steel / material</t>
  </si>
  <si>
    <t>3.3</t>
  </si>
  <si>
    <t>Falling steel / material</t>
  </si>
  <si>
    <t>Manual handling of heavy objects / material (Applicable to all substation work</t>
  </si>
  <si>
    <t>3.4</t>
  </si>
  <si>
    <t>Ergonomics</t>
  </si>
  <si>
    <t>Trips and Falls</t>
  </si>
  <si>
    <t xml:space="preserve">Protruding metal objects not “capped” or demarcated               Lack of concentration  </t>
  </si>
  <si>
    <t xml:space="preserve">Over torqueing                                                     Inadequate                                                         PPE </t>
  </si>
  <si>
    <t>Improper lifting techniques   Under estimation of the weight/ load   Underlying medical condition  Lack of PPE   Inadequate training / experience</t>
  </si>
  <si>
    <t>Foundation team</t>
  </si>
  <si>
    <t>Assembly and Installation of</t>
  </si>
  <si>
    <t>Assemblers</t>
  </si>
  <si>
    <t>LTI</t>
  </si>
  <si>
    <t>Integrity of lifting equipment for lifting of equipment and employees</t>
  </si>
  <si>
    <t>3.5</t>
  </si>
  <si>
    <t>Deviation from approved lifting methodology</t>
  </si>
  <si>
    <t>3.6</t>
  </si>
  <si>
    <t>Inexperienced equipment operator(s) (Applicable to all substation work)</t>
  </si>
  <si>
    <t>3.7</t>
  </si>
  <si>
    <t>Lose control of equipment              Falling material</t>
  </si>
  <si>
    <t>Suspended load</t>
  </si>
  <si>
    <t>3.8</t>
  </si>
  <si>
    <t>Exposure to falling objects                        Falling from height</t>
  </si>
  <si>
    <t xml:space="preserve">Unstable terrace / platform </t>
  </si>
  <si>
    <t>3.9</t>
  </si>
  <si>
    <t xml:space="preserve">Crane overturn </t>
  </si>
  <si>
    <t>Equipment failure       
Hydraulic failure          
Falling material</t>
  </si>
  <si>
    <t>Falling material                                  Load shifting                       
Failure of equipment / tackle</t>
  </si>
  <si>
    <t xml:space="preserve">Sinking terrace Poor compaction                                      Fill material used not according to specification                          Inadequate method statement or                         Noncompliance to method statement </t>
  </si>
  <si>
    <t>Improper handling        
Inadequate inspection</t>
  </si>
  <si>
    <t xml:space="preserve">Inadequate maintenance;
Inadequate inspections;
Inadequate Risk assessment;
Incorrect equipment;
Incorrect slinging; 
Latent defects;
Inadequate training; 
Inadequate supervision
</t>
  </si>
  <si>
    <t>Incorrect slinging;                           Exceeding load limits;                             Inadequate inspection;                      Inadequate training;                   
Lack of supervision</t>
  </si>
  <si>
    <t>Lack of supervision    
Underlying medical condition</t>
  </si>
  <si>
    <t>Operators                         Riggers               Assemblers</t>
  </si>
  <si>
    <t>Operators                               Riggers Erection team               Bystanders</t>
  </si>
  <si>
    <t>Operator                   Riggers                Bystanders</t>
  </si>
  <si>
    <t xml:space="preserve">Erection Team  Bystanders </t>
  </si>
  <si>
    <t>Operator                                      Riggers                               Bystanders</t>
  </si>
  <si>
    <t>Tightening and torqueing of bolts and nuts</t>
  </si>
  <si>
    <t>Incorrect application of hand tools e.g. torque wrench(Applicable to all substation work)</t>
  </si>
  <si>
    <t>4.1</t>
  </si>
  <si>
    <t>Falling, slipping</t>
  </si>
  <si>
    <t xml:space="preserve">Elevated positions </t>
  </si>
  <si>
    <t>4.2</t>
  </si>
  <si>
    <t>Fall from elevated positions</t>
  </si>
  <si>
    <t xml:space="preserve">Component failure </t>
  </si>
  <si>
    <t>4.3</t>
  </si>
  <si>
    <t>Collapsing of steel structure</t>
  </si>
  <si>
    <t>Inexperienced employees/workers</t>
  </si>
  <si>
    <t>4.4</t>
  </si>
  <si>
    <t>Collapsing of steel structure                Incorrect assembly</t>
  </si>
  <si>
    <t>Elevated positions</t>
  </si>
  <si>
    <t>4.5</t>
  </si>
  <si>
    <t>Fall from elevated positions (Material)</t>
  </si>
  <si>
    <t>Incorrect application of hand tools (purpose made / special tools)</t>
  </si>
  <si>
    <t>4.6</t>
  </si>
  <si>
    <t>Equipment failure</t>
  </si>
  <si>
    <t>Worn out tools                             Inadequate pre-use inspections                                      Use of self-made tools                             Incorrect tool application                       Inadequate  training                       Use of defective tools                               Awkward body posture</t>
  </si>
  <si>
    <t>Latent defects on bolts  Incorrect size of bolts Exceeding safe work load limits Inadequate inspections of bolts Inappropriate storage of bolts (exposure to elements)</t>
  </si>
  <si>
    <t>Failure to secure  Inadequate training  Engineering design constraints                                    Non-compliance to method statement  Complacency</t>
  </si>
  <si>
    <t>Failure to secure     
PPE failure  
Inadequate training       
Underlying medical conditions  Engineering design constraints 
Non-compliance to method statement  Worker complacency</t>
  </si>
  <si>
    <t>Inadequate training      
Inadequate supervision                  Non-compliance to procedure</t>
  </si>
  <si>
    <t>Inadequate training      
Non-compliance to procedure</t>
  </si>
  <si>
    <t>Erection team</t>
  </si>
  <si>
    <t>Climbers   Bystanders</t>
  </si>
  <si>
    <t>Erection team, Bystanders</t>
  </si>
  <si>
    <t>Co-workers   Bystanders</t>
  </si>
  <si>
    <t>Climbers;   
Bystanders</t>
  </si>
  <si>
    <t>SHE Specification Form 74                                                                                                                                                                          Medical Surveillance Procedure (240-84733329)                                                                                                                                                                                                                                                                                                   Working at Height (32-418)                                                                                                                                                                                                                                                                                                            Eskom Personal Protective Equipment (240-44175132)                                                                                                                                                                                                                                                          Life saving rules  (32-421)                                                                                                                                                                                                                                                                                                                  SANS 1200 ALL PARTS                                                                                                                                                                                                                                                                                                                     Project specific drawings</t>
  </si>
  <si>
    <t>SHE Specification Form 74                                                                                                                                                                                                  SANS 1200 ALL PARTS                                                                                                                                                                                                                                                                                                                       Project specific drawings</t>
  </si>
  <si>
    <t xml:space="preserve">SHE Specification Form 74                                                                                                     
SANS 1200 ALL PARTS
Project specific drawings
</t>
  </si>
  <si>
    <t xml:space="preserve">Assemble / erect structures  (steelwork) </t>
  </si>
  <si>
    <t>Heavy material (Applicable to all substation work)</t>
  </si>
  <si>
    <t>5.1</t>
  </si>
  <si>
    <t>Musculoskeletal disorders</t>
  </si>
  <si>
    <t>5.2</t>
  </si>
  <si>
    <t>Caught between</t>
  </si>
  <si>
    <t>Incorrect lifting techniques                               Inadequate training / experience                         Underestimation of weight                                      Physical incapability -                Inadequate selection process</t>
  </si>
  <si>
    <t>Lack of concentration                                    Non-compliance to procedures                         Lack of supervision                      Incorrect body position                   Lack of risk assessment</t>
  </si>
  <si>
    <t>SHE Specification Form 74                                                                                                                                                                                                   Eskom Personal Protective Equipment (240-44175132)                                                                                                                                                                                                                                                        SANS 1200 ALL PARTS                                                                                                                                                                                                                                                                                                                     Project specific drawings</t>
  </si>
  <si>
    <t>Animals - Wildlife (Applicable to all substation work)</t>
  </si>
  <si>
    <t>5.3</t>
  </si>
  <si>
    <t>Bites and stings</t>
  </si>
  <si>
    <t>All present in work area</t>
  </si>
  <si>
    <t xml:space="preserve">SHE Specification Form 74                                                                                                                                                                                          Project specific Environmental Management Plan                                                                                                                                                                                                                                                    Construction Site Establishment and Dismantling (PDPMAN-PC-49)                                                                                                                                                                                                                        Eskom Personal Protective Equipment (240-44175132)                                                                                                                                                                                                                                       Occupational Hygiene Management (PDPMAN-GL-50)                                                                                                                                                                                                                                         Occupational Health Risk Assessment (OHRA/PDP) </t>
  </si>
  <si>
    <t>Habitat invasion;            
Lack of concentration</t>
  </si>
  <si>
    <t>Circuit breakers</t>
  </si>
  <si>
    <t>Breaker preparation and Gassing</t>
  </si>
  <si>
    <t>Breaker hardware failure</t>
  </si>
  <si>
    <t>6.1</t>
  </si>
  <si>
    <t>Porcelain Failure</t>
  </si>
  <si>
    <t>Performing tasks at elevated positions</t>
  </si>
  <si>
    <t>6.2</t>
  </si>
  <si>
    <t>6.3</t>
  </si>
  <si>
    <t>Incorrect installation of stack and T Connection(Applicable to all substation work)</t>
  </si>
  <si>
    <t>6.4</t>
  </si>
  <si>
    <t xml:space="preserve">Crushing of employee limb </t>
  </si>
  <si>
    <t>Inappropriate lifting technique                                   Jerking during lifting                                          Inexperienced crane operator</t>
  </si>
  <si>
    <t>Inadequate training             
Non-compliance to method statement</t>
  </si>
  <si>
    <t xml:space="preserve">Crane failure    
Lack of concentration / attention by the operator    
Inadequate training / experience    Extreme weather conditions    Non-compliance to method statement </t>
  </si>
  <si>
    <t>Climbers  
Bystanders</t>
  </si>
  <si>
    <t>SHE Specification Form 74                                                                                                                                                                                                Eskom Personal Protective Equipment (240-44175132)                                                                                                                                                                                                                                                        SANS 1200 ALL PARTS</t>
  </si>
  <si>
    <t>SHE Specification Form 74                                                                                                                                                                                                  Eskom Personal Protective Equipment (240-44175132)                                                                                                                                                                                                                                                       SANS 1200 ALL PARTS                                                                                                                                                                                                                                                                                                                   Working at Height (32-418)                                                                                                                                                                                                                                                                                                               Eskom Personal Protective Equipment (240-44175132)                                                                                                                                                                                                                                                          Life saving rules  (32-421)</t>
  </si>
  <si>
    <t xml:space="preserve">SHE Specification Form 74                                                                                                                                                                                                     Eskom Personal Protective Equipment (240-44175132)                                                                                                                                                                                                                                                   Eskom Personal Protective Equipment (240-44175132)                                                                                                                                                                                                                                                      SANS 1200 ALL PARTS     </t>
  </si>
  <si>
    <t>SHE Specification Form 74                                                                                                         Eskom Personal Protective Equipment (240-44175132)                             
SANS 1200 ALL PARTS</t>
  </si>
  <si>
    <t>Gassing</t>
  </si>
  <si>
    <t>Inappropriate SF6 gas cylinder handling</t>
  </si>
  <si>
    <t>7.1</t>
  </si>
  <si>
    <t>Uncontrolled release of gas</t>
  </si>
  <si>
    <t>Manual handling of cylinder(s)</t>
  </si>
  <si>
    <t>7.2</t>
  </si>
  <si>
    <t>Isolators</t>
  </si>
  <si>
    <t>Assembly of parts – See assessment Assembly above</t>
  </si>
  <si>
    <t>Measure Foundation Assembly – see Measure foundation assessment above</t>
  </si>
  <si>
    <t>Torque/ Tighten – See  Tightening and torque assessment above</t>
  </si>
  <si>
    <t>Musculoskeletal injuries and diseases                     Pinched by / Caught between cylinders</t>
  </si>
  <si>
    <t>Levelling of Top Cap (applicable to all substation works)</t>
  </si>
  <si>
    <t>Performing task at elevated positions</t>
  </si>
  <si>
    <t>Fall from elevated position (i.e. person/material)</t>
  </si>
  <si>
    <t>Hand tools</t>
  </si>
  <si>
    <t>Slipping / falling</t>
  </si>
  <si>
    <t>Pinch points</t>
  </si>
  <si>
    <t>Improper handling of heavy equipment</t>
  </si>
  <si>
    <t xml:space="preserve">Overexertion </t>
  </si>
  <si>
    <t>Improperly secured</t>
  </si>
  <si>
    <t>Repetitive action</t>
  </si>
  <si>
    <t>Awkward position              
Non-compliance to procedures</t>
  </si>
  <si>
    <t>Awkward position                
Non-compliance to procedures</t>
  </si>
  <si>
    <t xml:space="preserve">Worn out tools    
Inappropriate use of tools
Awkward position
</t>
  </si>
  <si>
    <t>Improper lifting technique          Awkward position</t>
  </si>
  <si>
    <t>Not properly secured      
Improper storage practices</t>
  </si>
  <si>
    <t xml:space="preserve">SHE Specification Form 74                                                                                                       Eskom Personal Protective Equipment (240-44175132)                </t>
  </si>
  <si>
    <t>Occupational Hygiene Management (PDPMAN-GL-50)                                                                                                                                                                                                                                        Occupational Health Risk Assessment (OHRA/PDP)                                                                                                                                                                                                                           SHE Specification Form 74                                                                                               Medical Surveillance Procedure (240-84733329)</t>
  </si>
  <si>
    <t>SHE Specification Form 74                                                                                             Medical Surveillance Procedure (240-84733329)                                                                                                                                                                                                                                                                                                 Working at Height (32-418)                                                                                                                                                                                                                                                                                                          Eskom Personal Protective Equipment (240-44175132)                                                                                                                                                                                                                                                           Life saving rules  (32-421)</t>
  </si>
  <si>
    <t>SHE Specification Form 74                                                                                               Medical Surveillance Procedure (240-84733329)                                                                                                                                                                                                                                                                                                              Eskom Personal Protective Equipment (240-44175132</t>
  </si>
  <si>
    <t xml:space="preserve">SHE Specification Form 74   
Eskom Personal Protective Equipment (240-44175132)
</t>
  </si>
  <si>
    <t>SHE Specification Form 74                                                                                               Medical Surveillance Procedure (240-84733329)                                                                                                                                                                                                                                                                                                      Eskom Personal Protective Equipment (240-44175132)</t>
  </si>
  <si>
    <t>SHE Specification Form 74                                                                                               Medical Surveillance Procedure (32-282)                                                                                                                                                                                                                                                                                                   Eskom Personal Protective Equipment (240-44175132)                                                                                                                                                                                                                                                          Life saving rules  (32-421)</t>
  </si>
  <si>
    <t>Sling, Lift Transformer and Place on structure</t>
  </si>
  <si>
    <t xml:space="preserve">Uneven / Unstable platform </t>
  </si>
  <si>
    <t>Falling material                                  Load shifting                       Failure of equipment / tackle</t>
  </si>
  <si>
    <t>Inexperienced equipment operator(s)(Applicable to all substation work)</t>
  </si>
  <si>
    <t>Lose control of equipment                   Falling material</t>
  </si>
  <si>
    <t xml:space="preserve">Improper handling of heavy equipment(Transformers) </t>
  </si>
  <si>
    <t>Crushing Fall</t>
  </si>
  <si>
    <t>Inadequate training / experience                           Lack of supervision                          Underlying medical condition</t>
  </si>
  <si>
    <t>Incorrect lifting techniques                    Inadequate supervision</t>
  </si>
  <si>
    <t>Failure of lifting equipment      Improperly secured load            Elevated position                 
Not following procedures              Inadequate training</t>
  </si>
  <si>
    <t xml:space="preserve">Sinking terrace   Poor compaction                              Fill material used not according to specification           
Inadequate method statement or         Noncompliance to method statement </t>
  </si>
  <si>
    <t>Incorrect slinging     
Exceeding load limits         Inadequate inspection          Inadequate training            
Lack of supervision</t>
  </si>
  <si>
    <t>Operator                     Riggers                        Bystanders</t>
  </si>
  <si>
    <t>Operators                                       Riggers Erection team            Bystanders</t>
  </si>
  <si>
    <t>Operator                                     Riggers                       Bystanders</t>
  </si>
  <si>
    <t>Assemblers                Supervisors                   Bystanders</t>
  </si>
  <si>
    <t>SHE Specification Form 74                                                                                               Medical Surveillance Procedure (240-84733329)                                                                                                                                                                                                                                                                                                      Safe use of lifting machines and lifting tackles (39-98)                                                                                                                                                                                                                                             Employee’s right of refusal to work in an unsafe situation Procedure (240-43848327)                                                                                                                          SANS 1200 ALL PARTS                                                                                  Project specific drawings</t>
  </si>
  <si>
    <t>SHE Specification Form 74                                                                                                                                                                                                  SANS 1200 ALL PARTS                                                                                                                                                                                                                                                                                                                      Project specific drawings</t>
  </si>
  <si>
    <t xml:space="preserve">SHE Specification Form 74                                                                                               Medical Surveillance Procedure (240-84733329)                                                                   Safe use of lifting machines and lifting tackles (39-98)                                Employee’s right of refusal to work in an unsafe situation Procedure (240-43848327)    </t>
  </si>
  <si>
    <t>SHE Specification Form 74                                                                                    Eskom Personal Protective Equipment (240-44175132)</t>
  </si>
  <si>
    <t>SHE Specification Form 74                                                                                       Medical Surveillance Procedure (240-84733329)                                                                        Safe use of lifting machines and lifting tackles (39-98)                                 
Employee’s right of refusal to work in an unsafe situation Procedure (240-43848327)                                                                                                                  SANS 1200 ALL PARTS                                                                                          Project specific drawings</t>
  </si>
  <si>
    <t>Ballows cover (open and remove packaging)</t>
  </si>
  <si>
    <t xml:space="preserve">Contact with </t>
  </si>
  <si>
    <t>Lack of concentration;         
Non-compliance to procedures               Inadequate supervision                      Inadequate inspection           
PPE not worn         
Inadequate experience/training</t>
  </si>
  <si>
    <t>Civil Team</t>
  </si>
  <si>
    <t>SHE Specification Form 74                                                                                                  Eskom Personal Protective Equipment (240-44175132)                                  
SANS 1200 ALL PARTS                                                                                                                     Project specific drawings</t>
  </si>
  <si>
    <t>Check for equipment manual</t>
  </si>
  <si>
    <t>Improper assembly</t>
  </si>
  <si>
    <t>Defective equipment</t>
  </si>
  <si>
    <t>Connect Sterm</t>
  </si>
  <si>
    <t>Sling first part of the CVT, Lift up, Connect to middle part, Lift complete CVT, connect to base and secure</t>
  </si>
  <si>
    <t>Falling material              Load shifting                   Failure of equipment / tackle</t>
  </si>
  <si>
    <t>Lose control of equipment                          Falling material</t>
  </si>
  <si>
    <t>Lack of concentration                  Non-compliance to procedures                     Inadequate supervision                   Inadequate inspection</t>
  </si>
  <si>
    <t xml:space="preserve">Lack of concentration                     Non-compliance to procedures                    Inadequate supervision                             Inadequate inspection                PPE not worn                      Inadequate experience/training </t>
  </si>
  <si>
    <t>Failure of lifting equipment                    Improperly secured load                          Elevated position                             Not following procedures                      Inadequate training</t>
  </si>
  <si>
    <t>Incorrect slinging  Exceeding load limits   Inadequate inspection       Inadequate training           
Lack of supervision</t>
  </si>
  <si>
    <t>Inadequate training / experience                                                   Lack of supervision       
Underlying medical condition</t>
  </si>
  <si>
    <t xml:space="preserve">Sinking terrace   
Poor compaction                                   Fill material used not according to specification                 
Inadequate method statement or  Noncompliance to method statement </t>
  </si>
  <si>
    <t>Civil team</t>
  </si>
  <si>
    <t>Operators                                 Riggers Erection team                         Bystanders</t>
  </si>
  <si>
    <t>(Applicable to all substation work)</t>
  </si>
  <si>
    <t xml:space="preserve">Erection Team                                    Bystanders </t>
  </si>
  <si>
    <t>Operator                             Riggers                         Bystanders</t>
  </si>
  <si>
    <t xml:space="preserve">SHE Specification Form 74 </t>
  </si>
  <si>
    <t>SHE Specification Form 74                                                                                  Eskom Personal Protective Equipment (240-44175132)                                                     SANS 1200 ALL PARTS                                                                                                            Project specific drawings</t>
  </si>
  <si>
    <t xml:space="preserve">SHE Specification Form 74                                                                                            Medical Surveillance Procedure (240-84733329)                                                                                                                                                                                                                                                                                                     Safe use of lifting machines and lifting tackles (39-98)                                                                                                                                                                                                                                                Employee’s right of refusal to work in an unsafe situation Procedure (240-43848327)  </t>
  </si>
  <si>
    <t xml:space="preserve">SHE Specification Form 74                                                                                          Medical Surveillance Procedure (32-282)                                                                                                                                                                                                                                                                                                                      Safe use of lifting machines and lifting tackles (39-98)                                                                                                                                                                                                                                                               Project specific drawings                                                                                                                                                                                                                                                                    SANS 1200 ALL PARTS                                                                                                                                                                                                                                                           Employee’s right of refusal to work in an unsafe situation Procedure (240-43848327)  </t>
  </si>
  <si>
    <t xml:space="preserve">SHE Specification Form 74                                                                                             Medical Surveillance Procedure (240-84733329)                                                                                                                                                                                                                                                                                                                    Safe use of lifting machines and lifting tackles (39-98)                                                                                                                                                                                                                                                               Project specific drawings                                                                                                                                                                                                                                                                    SANS 1200 ALL PARTS                                                                                                                                                                                                                                                           Employee’s right of refusal to work in an unsafe situation Procedure (240-43848327)  </t>
  </si>
  <si>
    <t>Mandatory  SHE Specification to be met by contractors and suppliers during refurbishment and construction (PDPMAN-ST-001)                                                                                                 SANS 1200 ALL PARTS                                                                                                                                                                                                                                                                                                                       Project specific drawings</t>
  </si>
  <si>
    <t>Post Insulators</t>
  </si>
  <si>
    <t>Levelling of Top Cap</t>
  </si>
  <si>
    <t>Unpack and assembly</t>
  </si>
  <si>
    <t>Manual handling</t>
  </si>
  <si>
    <t>Packing material</t>
  </si>
  <si>
    <t>Contact with sharp objects</t>
  </si>
  <si>
    <t>Slips and trips</t>
  </si>
  <si>
    <t>Protruding nails from wood</t>
  </si>
  <si>
    <t>Contact with</t>
  </si>
  <si>
    <t>Insects and snakes</t>
  </si>
  <si>
    <t>Lack of concentration                                                                                                                                                                                                                                                                                                                       Non-compliance to procedures                                                                                                                                                                                                                                                                                        Inadequate supervision                                                                                                                                                                                                                                                                                                                  Inadequate inspection                              PPE not worn                     Inadequate experience/training</t>
  </si>
  <si>
    <t>Lack of concentration                                                    Non-compliance to procedures                                               Inadequate supervision                                     Improper lifting techniques                       Inadequate experience/training                                  Underlying medical conditions</t>
  </si>
  <si>
    <t>Lack of concentration                                                              Non-compliance to procedures                                               Inadequate supervision                                       Inadequate inspection                   PPE not worn                                        Inadequate experience/training</t>
  </si>
  <si>
    <t>Lack of concentrationInadequate supervisionInadequate inspectionPPE not wornInadequate experience/trainingPoor housekeeping</t>
  </si>
  <si>
    <t>Lack of concentration Inadequate supervision Non-compliance to procedures            
Inadequate inspection          
PPE not worn                 
Inadequate experience/training                  Poor housekeeping</t>
  </si>
  <si>
    <t>Lack of concentration                                 Non-compliance to procedures            Inadequate supervision                                  Inadequate inspection                                   PPE not worn     
Inadequate experience/training</t>
  </si>
  <si>
    <t>Assemblers                             All persons in work area</t>
  </si>
  <si>
    <t>Assemblers                                                 Persons in area</t>
  </si>
  <si>
    <t>SHE Specification Form 74                                                                                                                                                                                Eskom Personal Protective Equipment (240-44175132)                                                                                                                                                                                                                                              SANS 1200 ALL PARTS                                                                                                                                                                                                                                                                                                                     Project specific drawings</t>
  </si>
  <si>
    <t xml:space="preserve">SHE Specification Form 74                                                                                             Medical Surveillance Procedure (240-84733329)                                                                                                                                                                                                                                                                                            Employee’s right of refusal to work in an unsafe situation Procedure (240-43848327)  </t>
  </si>
  <si>
    <t>SHE Specification Form 74                                                                                                                                                                                           Eskom Personal Protective Equipment (240-44175132)</t>
  </si>
  <si>
    <t>SHE Specification Form 74                                                                                                                                                                                      Eskom Personal Protective Equipment (240-44175132)</t>
  </si>
  <si>
    <t>SHE Specification Form 74                                                                                                                                                                                     Eskom Personal Protective Equipment (240-44175132</t>
  </si>
  <si>
    <t>SHE Specification Form 74                                                                                                                                                                                        Eskom Personal Protective Equipment (240-44175132</t>
  </si>
  <si>
    <t>Fit Busbar Clamps</t>
  </si>
  <si>
    <t>Hardware</t>
  </si>
  <si>
    <t>Sling, Lift and Install Post Insulators</t>
  </si>
  <si>
    <t>Lose control of equipment                        Falling material</t>
  </si>
  <si>
    <t>Exposure to falling objects                            Falling from height</t>
  </si>
  <si>
    <t>Falling material                                      Load shifting                           
Failure of equipment / tackle</t>
  </si>
  <si>
    <t>Inadequate training / experience                         Lack of supervision               Underlying medical condition</t>
  </si>
  <si>
    <t>Failure of lifting equipment                  Improperly secured load                       Elevated position                                 Not following procedures                        Inadequate training</t>
  </si>
  <si>
    <t>Lack of concentration                
Non-compliance to procedures                     Inadequate supervision                     Inadequate inspection                   PPE not worn                                   Inadequate experience/training</t>
  </si>
  <si>
    <t>Incorrect slinging             
Exceeding load limits                  Inadequate inspection                       Inadequate training                 
Lack of supervision</t>
  </si>
  <si>
    <t>Operators               Riggers Erection team            Bystanders</t>
  </si>
  <si>
    <t>Operator                       Riggers                    Bystanders</t>
  </si>
  <si>
    <t xml:space="preserve">Erection Team                               Bystanders </t>
  </si>
  <si>
    <t>SHE Specification Form 74                                                                                                                                                                                          Eskom Personal Protective Equipment (240-44175132</t>
  </si>
  <si>
    <t xml:space="preserve">SHE Specification Form 74                                                                                             Medical Surveillance Procedure (240-84733329)                                                                                                                                                                                                                                                                                                      Safe use of lifting machines and lifting tackles (39-98)                                                                                                                                                                                                                                         Employee’s right of refusal to work in an unsafe situation Procedure (240-43848327)  </t>
  </si>
  <si>
    <t>SHE Specification Form 74                                                                                             Medical Surveillance Procedure (32-282)                                                                                                                                                                                                                                                                                                       Safe use of lifting machines and lifting tackles (39-98)                              Employee’s right of refusal to work in an unsafe situation Procedure (240-43848327)                                                                                                                    SANS 1200 ALL PARTS                                                                                                                                                                                                                                                                                                                    Project specific drawings</t>
  </si>
  <si>
    <t>SHE Specification Form 74                                                                                             Medical Surveillance Procedure (240-84733329)                                                                                                                                                                                                                                                                                                      Safe use of lifting machines and lifting tackles (39-98)                           Employee’s right of refusal to work in an unsafe situation Procedure (240-43848327)                                                                                                                  SANS 1200 ALL PARTS                                                                                                                                                                                                                                                                                                                    Project specific drawings</t>
  </si>
  <si>
    <t>Busbars</t>
  </si>
  <si>
    <t>Measure PI to PI</t>
  </si>
  <si>
    <t>Cut Tube to size</t>
  </si>
  <si>
    <t>Improper material handling</t>
  </si>
  <si>
    <t>Strains and sprains                                              Fingers caught between</t>
  </si>
  <si>
    <t>Use of cutting tools</t>
  </si>
  <si>
    <t>Exposure to noise levels above 85dB</t>
  </si>
  <si>
    <t>Uncontrolled moving objects</t>
  </si>
  <si>
    <t>Contact with revolving cutting edge</t>
  </si>
  <si>
    <t>Failure to secure                                                                                                                                                                                                                                                                                                                               PPE failure                                                                                                                                                                                                                                                                                                                                    Inadequate training                                                                                                                                                                                                                                                                                                               Underlying medical conditions                                                                                                                                                                                                                                                                                        Engineering design constraints                                                                                                                                                                                                                                                                                                 Non-compliance to method statement                                                                                                                                                                                                                                                                                   Worker complacency</t>
  </si>
  <si>
    <t>Lack of concentration                                                                                                                                                                                                                                                                                                                       Non-compliance to procedures                                                                                                                                                                                                                                                                                        Inadequate supervision                                                                                                                                                                                                                                                                                                        Inadequate inspection                                                                                                                                                                                                                                                                                                                         PPE not worn                                                                                                                                                                                                                                                                                                                           Inadequate experience/training</t>
  </si>
  <si>
    <t>Incorrect lifting technique                                                                                                                                          Not wearing PPE                                                                      Lack of concentration</t>
  </si>
  <si>
    <t>PPE not worn                                                                Lack of noise suppression</t>
  </si>
  <si>
    <t>Incorrect PPE                                                                          Disintegration of cutting disc                                                          Guarding not in place                                     Non-compliance to procedure</t>
  </si>
  <si>
    <t>Guarding not in place                                                                                     Non-compliance to procedure</t>
  </si>
  <si>
    <t>Climbers                                     Bystanders</t>
  </si>
  <si>
    <t>LTI                                                Noise induced hearing loss</t>
  </si>
  <si>
    <t>SHE Specification Form 74                                                                                             Medical Surveillance Procedure (240-84733329)                                                                                                                                                                                                                                                                                          Working at Height (32-418)                                                                                                                                                                                                                                                                                                          Eskom Personal Protective Equipment (240-44175132)                                                                                                                                                                                                                                                     Life saving rules  (32-421)                                                                                                                                                                                                                                                                                                                 SANS 1200 ALL PARTS                                                                                                                                                                                                                                                                                                                        Project specific drawings</t>
  </si>
  <si>
    <t>SHE Specification Form 74                                                                                                                                                                                          Eskom Personal Protective Equipment (240-44175132)                                                                                                                                                                                                                                                         SANS 1200 ALL PARTS                                                                                                                                                                                                                                                                                                                        Project specific drawings</t>
  </si>
  <si>
    <t>SHE Specification Form 74                                                                                                                                                                                           Eskom Personal Protective Equipment (240-44175132</t>
  </si>
  <si>
    <t>Occupational Hygiene Management (PDPMAN-GL-50)                                                                                                                                                                                                                                          Occupational Health Risk Assessment (OHRA/PDP)                                                                                                                                                                                                                        SHE Specification Form 74                                                                                             Medical Surveillance Procedure (240-84733329)                                                                                                                                                                                                                                                                                             Employee’s right of refusal to work in an unsafe situation Procedure (240-43848327)                                                                                                                                                                                      Hearing Conservation Procedure (32-425)</t>
  </si>
  <si>
    <t>SHE Specification Form 74                                                                                                 Eskom Personal Protective Equipment (240-44175132)</t>
  </si>
  <si>
    <t>Fit end caps and tack weld</t>
  </si>
  <si>
    <t>Presence of inert gases e.g. argon</t>
  </si>
  <si>
    <t>Asphyxiation</t>
  </si>
  <si>
    <t>Improperly “earthed” welding machine</t>
  </si>
  <si>
    <t>Electrical contact</t>
  </si>
  <si>
    <t>Molten metal</t>
  </si>
  <si>
    <t>Burns</t>
  </si>
  <si>
    <t>Welding emissions</t>
  </si>
  <si>
    <t>Fume inhalation</t>
  </si>
  <si>
    <t>Fire</t>
  </si>
  <si>
    <t>Smoke inhalation                                       Heat exposure</t>
  </si>
  <si>
    <t>Non - Ionised Radiation</t>
  </si>
  <si>
    <t>Eye irritation                                       Skin burns</t>
  </si>
  <si>
    <t>Malfunctioning safety devices e.g. non return valve</t>
  </si>
  <si>
    <t>Explosion</t>
  </si>
  <si>
    <t>Loose Earth welding cables</t>
  </si>
  <si>
    <t>Trips and falls</t>
  </si>
  <si>
    <t>Welder                                                    Bystanders</t>
  </si>
  <si>
    <t>Welder</t>
  </si>
  <si>
    <t>Welder                                                         Bystanders</t>
  </si>
  <si>
    <t>Welder                                              Bystanders</t>
  </si>
  <si>
    <t>Welder                  Bystanders</t>
  </si>
  <si>
    <t>Welders</t>
  </si>
  <si>
    <t>Welders                          Bystanders                               Persons in vacinity</t>
  </si>
  <si>
    <t>Welders                                               Employees in close proximity</t>
  </si>
  <si>
    <t xml:space="preserve">Uncontrolled release of gas                                              Poor ventilation                                     Leaking pipes                                     Lack of maintenance and/or inspection    </t>
  </si>
  <si>
    <t>Inspections and/or maintenance not done                                                    Worn out insulation on electrical wires                                                Plugs not properly “earthed”</t>
  </si>
  <si>
    <t>Insufficient PPE                                                        Insufficient protection e.g. welding curtain, blankets                                              Insufficient barricading</t>
  </si>
  <si>
    <t>Poor ventilation                                   Inadequate risk assessment                                    Inadequate PPE                                   Inadequate training                         Incorrect mixture air/gas/setting</t>
  </si>
  <si>
    <t>Poor house keeping                                              Presence of combustible material                                 No fire safety plan                                      Fire blankets not used                                     Non-compliance to procedure</t>
  </si>
  <si>
    <t>Incorrect/ Inadequate PPE                                                            Inadequate training</t>
  </si>
  <si>
    <t>Non-compliance to procedure                                      Lack of flashback arrestor                                 Inadequate inspections/ maintenance                       Inadequate training</t>
  </si>
  <si>
    <t>Non- compliance to procedure                                           Lack of flashback arrestor                         Lack of inspections/ maintenanceInadequate training                                Unauthorized  Welder</t>
  </si>
  <si>
    <t>Lack of inspections                                                           Poor housekeeping                                                   Lack of concentration</t>
  </si>
  <si>
    <t>SHE Specification Form 74                                                                                                Eskom Personal Protective Equipment (240-44175132)</t>
  </si>
  <si>
    <t>SHE Specification Form 74                                                                                                     Life saving rules  (32-421)                                                                                                                                                                                                                                                                                                             Eskom Personal Protective Equipment (240-44175132</t>
  </si>
  <si>
    <t>SHE Specification Form 74                                                                                                   Eskom Personal Protective Equipment (240-44175132)</t>
  </si>
  <si>
    <t xml:space="preserve">Occupational Hygiene Management (PDPMAN-GL-50)                                                                                                                                                                                                                                    Occupational Health Risk Assessment (OHRA/PDP)                                                                                                                                                                                                                        SHE Specification Form 74                                                                                             Medical Surveillance Procedure (240-84733329)                                                                                                                                                                                                                                                                                   Employee’s right of refusal to work in an unsafe situation Procedure (240-43848327)   </t>
  </si>
  <si>
    <t>SHE Specification Form 74                                                                                          Eskom Personal Protective Equipment (240-44175132)</t>
  </si>
  <si>
    <t>SHE Specification Form 74                                                                                               Eskom Personal Protective Equipment (240-44175132)</t>
  </si>
  <si>
    <t>Lift and place on PI,s Fit PI clamps and Remove lifting equipment</t>
  </si>
  <si>
    <t>Falling material                                                 Load shifting                                                Failure of equipment / tackle</t>
  </si>
  <si>
    <t>Lose control of equipment Falling material</t>
  </si>
  <si>
    <t>CrushingFall</t>
  </si>
  <si>
    <t>Operators                                         Riggers                            Erection team                                  Bystanders</t>
  </si>
  <si>
    <t>Operator                                                              Riggers                                                        Bystanders</t>
  </si>
  <si>
    <t>Assemblers                                          Supervisors                                   Bystanders</t>
  </si>
  <si>
    <t>Failure of lifting equipment                                                   Improperly secured load                                              Elevated position                                  Not following procedures                 Inadequate training</t>
  </si>
  <si>
    <t>Inadequate training / experienceLack of supervisionUnderlying medical condition</t>
  </si>
  <si>
    <t>Incorrect lifting techniques                                                       Inadequate supervision</t>
  </si>
  <si>
    <t>Incorrect slinging                                          Exceeding load limits                                                Inadequate inspection                                       Inadequate training                  
Lack of supervision</t>
  </si>
  <si>
    <t xml:space="preserve">SHE Specification Form 74                                                                                        Medical Surveillance Procedure (240-84733329)                                                                                                                                                                                                                                                                                                         Safe use of lifting machines and lifting tackles (39-98)                                                                                                                                                                                                                                          Employee’s right of refusal to work in an unsafe situation Procedure (240-43848327)   </t>
  </si>
  <si>
    <t xml:space="preserve">SHE Specification Form 74                                                                                               Medical Surveillance Procedure (32-282)                                                                                                                                                                                                                                                                                                    Safe use of lifting machines and lifting tackles (39-98)                                                                                                                                                                                                                                           Employee’s right of refusal to work in an unsafe situation Procedure (240-43848327)   </t>
  </si>
  <si>
    <t>SHE Specification Form 74                                                                                                                                                                                                                                                                                                    Safe use of lifting machines and lifting tackles (39-98)                                                                                                                                                                                                                                               Employee’s right of refusal to work in an unsafe situation Procedure (240-43848327)                                                                                                                                                                                       SANS 1200 ALL PARTS                                                                                                                                                                                                                                                                                                                   Project specific drawings</t>
  </si>
  <si>
    <t>SHE Specification Form 74                                                                                       Medical Surveillance Procedure (240-84733329)                                                                                                                                                                                                                                                                                                   Safe use of lifting machines and lifting tackles (39-98)</t>
  </si>
  <si>
    <t xml:space="preserve">Earth wire </t>
  </si>
  <si>
    <t>Drums placement and storage</t>
  </si>
  <si>
    <t>Rotten Drums</t>
  </si>
  <si>
    <t>Collapsed drums</t>
  </si>
  <si>
    <t>Unsecured Drums</t>
  </si>
  <si>
    <t>Drums may roll over</t>
  </si>
  <si>
    <t>Place drums on cable Jacks</t>
  </si>
  <si>
    <t>Drums may fall from jacks</t>
  </si>
  <si>
    <t>Jack Failure</t>
  </si>
  <si>
    <t>Jack and drum collapse</t>
  </si>
  <si>
    <t>Installers                                                                    Bystanders                                                  Crane operators</t>
  </si>
  <si>
    <t>Installers                                                             Bystanders</t>
  </si>
  <si>
    <t>Installers</t>
  </si>
  <si>
    <t>Installers                                                        Bystanders</t>
  </si>
  <si>
    <t xml:space="preserve">SHE Specification Form 74                                                                                                      Safe use of lifting machines and lifting tackles (39-98) </t>
  </si>
  <si>
    <t>SHE Specification Form 74                                                                                                        Safe use of lifting machines and lifting tackles (39-98)</t>
  </si>
  <si>
    <t>SHE Specification Form 74                                                                                                       Safe use of lifting machines and lifting tackles (39-98)</t>
  </si>
  <si>
    <t>SHE Specification Form 74                                                                                                      Safe use of lifting machines and lifting tackles (39-98)</t>
  </si>
  <si>
    <t>Remove cover material (Wood)</t>
  </si>
  <si>
    <t>Fragmented Wood splinters</t>
  </si>
  <si>
    <t>Contact with splinters</t>
  </si>
  <si>
    <t>Protruding nails</t>
  </si>
  <si>
    <t>Stepping on nails</t>
  </si>
  <si>
    <t xml:space="preserve">Insects </t>
  </si>
  <si>
    <t xml:space="preserve">StingsBites </t>
  </si>
  <si>
    <t>Pulling of Earth wire</t>
  </si>
  <si>
    <t>Earth wire - Pulled by hand</t>
  </si>
  <si>
    <t>Installer</t>
  </si>
  <si>
    <t xml:space="preserve">SHE Specification Form 74                                                                                           Medical Surveillance Procedure (240-84733329)                                                                                                                                                                                                                                                                                                       Safe use of lifting machines and lifting tackles (39-98)                                          </t>
  </si>
  <si>
    <t>SHE Specification Form 74                                                                                              Eskom Personal Protective Equipment (240-44175132)</t>
  </si>
  <si>
    <t>SHE Specification Form 74                                                                                                       Eskom Personal Protective Equipment (240-44175132</t>
  </si>
  <si>
    <t>SHE Specification Form 74                                                                                                    Eskom Personal Protective Equipment (240-44175132</t>
  </si>
  <si>
    <t>Earth wire pulled from structure to structure</t>
  </si>
  <si>
    <t>Elevated position</t>
  </si>
  <si>
    <t>Fall from height</t>
  </si>
  <si>
    <t>Install Pistol Grip Clamps</t>
  </si>
  <si>
    <t>Clamps failure</t>
  </si>
  <si>
    <t>Earth wire collapse</t>
  </si>
  <si>
    <t>Falling of equipment e.g. clamp</t>
  </si>
  <si>
    <t>Employees struck by falling objects</t>
  </si>
  <si>
    <t>Install Clamps and hook to U bolt</t>
  </si>
  <si>
    <t>Hardware failure e.g. clamps and hooks</t>
  </si>
  <si>
    <t>Clamp / hookfalure</t>
  </si>
  <si>
    <t>Tensioning of Earth wire - Fit come along and dynamomete rtensioning</t>
  </si>
  <si>
    <t>Tensioned Earth wire</t>
  </si>
  <si>
    <t>Earth wire failure / snapping</t>
  </si>
  <si>
    <t>Come along clamp</t>
  </si>
  <si>
    <t>Come along clamp failure</t>
  </si>
  <si>
    <t>Eskom Personal Protective Equipment (240-44175133</t>
  </si>
  <si>
    <t xml:space="preserve">Failure to secure                                PPE failure                                  Inadequate training                                          Underlying medical conditions                                         Engineering design constraints                                                                         Non-compliance to method statement
Worker complacency
</t>
  </si>
  <si>
    <t xml:space="preserve">Manufacturing defects                                                                       Lack of pre-use inspection                 </t>
  </si>
  <si>
    <t>Equipment bags not worn                                                        Non- compliance to Procedure</t>
  </si>
  <si>
    <t>Manufacturing defects                                                                     Lack of pre-use inspection</t>
  </si>
  <si>
    <t>Metal Fatigue Over tensioning  Latent defects</t>
  </si>
  <si>
    <t>Incorrect size                             Metal fatigue                                 Poor maintenance                                     Lack of Pre- use Inspections                                Incorrect handling                               Defective equipment                                             Non- compliance to Procedure                          Lack of Statutory inspections</t>
  </si>
  <si>
    <t xml:space="preserve">Inadequate calibration                                                Inadequate inspection/ maintenance                                               Lack of Pre- use Inspections                                    Incorrect handling Defective equipment                                                 Non- compliance to Procedure </t>
  </si>
  <si>
    <t>Installer                                                         Bystander</t>
  </si>
  <si>
    <t>Installer Bystander</t>
  </si>
  <si>
    <t>Installer                                                       Bystander</t>
  </si>
  <si>
    <t>SHE Specification Form 74                                                                                                Medical Surveillance Procedure (240-84733329)                                                                                                                                                                                                                                                                                                          Safe use of lifting machines and lifting tackles (39-98)                                                                                                                                                                                                                                                       Eskom Personal Protective Equipment (240-44175132)</t>
  </si>
  <si>
    <t>SHE Specification Form 74                                                                                                Medical Surveillance Procedure (240-84733329)                                                                                                                                                                                                                                                                                                Safe use of lifting machines and lifting tackles (39-98)                                                                                                                                                                                                                                            Employee’s right of refusal to work in an unsafe situation Procedure (240-43848327)                                                                                                                                                                                       Eskom Personal Protective Equipment (240-44175132</t>
  </si>
  <si>
    <t>SHE Specification Form 74                                                                                                   Safe use of lifting machines and lifting tackles (39-98)                                                                                                                                                                                                                                                     Eskom Personal Protective Equipment (240-44175132</t>
  </si>
  <si>
    <t>SHE Specification Form 74 )                                                                                                     Safe use of lifting machines and lifting tackles (39-98)                                                                                                                                                                                                                                              Employee’s right of refusal to work in an unsafe situation Procedure (240-43848327)                                                                                                                                                                                         Eskom Personal Protective Equipment (240-44175132</t>
  </si>
  <si>
    <t>SHE Specification Form 74                                                                              Safe use of lifting machines and lifting tackles (39-98)Eskom Personal Protective Equipment (240-44175132</t>
  </si>
  <si>
    <t>SHE Specification Form 74                                                                                                   Safe use of lifting machines and lifting tackles (39-98)                                                                                                                                                                                                                                            Eskom Personal Protective Equipment (240-44175132</t>
  </si>
  <si>
    <t xml:space="preserve">SHE Specification Form 74 ) 
Eskom Personal Protective Equipment (240-44175132
</t>
  </si>
  <si>
    <t>Untreated wood                                                              Wood rot                                                 Improper storage</t>
  </si>
  <si>
    <t>Incorrect Lifting techniques                                                                     Uneven surface</t>
  </si>
  <si>
    <t>Exceeding safe workload                                      Lack of Inspections / maintenance                                           Uneven surface Incorrect                            Lifting techniques                                 Defective Jacks</t>
  </si>
  <si>
    <t xml:space="preserve">Incorrect PPE                                               Lack of concentration                                        Poor housekeeping                                 Non- Compliance to Procedure                                     Inadequate Risk assessment                </t>
  </si>
  <si>
    <t>Lack of PPELack Inattention</t>
  </si>
  <si>
    <t>Trestle failure                                                                      Earth wire- entanglement on drum</t>
  </si>
  <si>
    <t>Lack of PPE;
Lack of concentration</t>
  </si>
  <si>
    <t>Stop blocks/                      
Wedge / Chocks not in place                                       Uneven surface</t>
  </si>
  <si>
    <t xml:space="preserve">Failure to secure;
PPE Failure;
Inadequate training;            Underlying medical conditions              Engineering design constraints                                              Non-compliance to method statement
Complacency  </t>
  </si>
  <si>
    <t>Security work</t>
  </si>
  <si>
    <t>Criminals</t>
  </si>
  <si>
    <t>Gross bodily harm</t>
  </si>
  <si>
    <t>Dismantling old busbars and insatll new busbars / isolators/ breakers</t>
  </si>
  <si>
    <t>Cherry Picker</t>
  </si>
  <si>
    <t>Working in close proximity to live equipment</t>
  </si>
  <si>
    <t>Static</t>
  </si>
  <si>
    <t>Multiple overhead live line crossing</t>
  </si>
  <si>
    <t>Electrical flashover</t>
  </si>
  <si>
    <t>Security team</t>
  </si>
  <si>
    <t>Installation team</t>
  </si>
  <si>
    <t>Criminal activity in the vicinity of the sub-station</t>
  </si>
  <si>
    <t>Improper maintenance;
Failure to train operator;
Inadequate supervision;
Inadequate safe work procedute;
Inadequate risk assessment;</t>
  </si>
  <si>
    <t xml:space="preserve">Failure to identify and observe safety clearance;
Failure to barricade;
Inadequate earthing;
Inadequate communication between PDP Project Team and Distribution / Transmission;
Inadequate PPE;
Inadequate training;
Deviation from permit to work process;
Inadequate formal risk assessment and failure to communicate effectively prior to work commencement;
Unauthorised  / responsible persons  permitted to apply and remove a portable working earth;
Improper positioning of portable earths relevant to the work not scrutinised and if they interfere with the work area, be reported to the authorised/ responsible person, prior to commencement of work.  Only the Engineering Assistant (EA) may remove / relocate the control earths.
Be your brother’s keeper
</t>
  </si>
  <si>
    <t>Inadequate earthing;
Inadequate safe work procedute;
Inadequate risk assessment;</t>
  </si>
  <si>
    <t>Failure to identify and observe safety clearance;
Failure to barricade;
Inadequate communication between PDP Project Team and Distribution / Transmission;</t>
  </si>
  <si>
    <t>12 hours per day</t>
  </si>
  <si>
    <t xml:space="preserve">Eskom Procedure 32-1134 (Physical Access Control at Eskom Premises);
Eskom Procedure 32-1133 (Wearing of Ballistic Body Armour by Security Personnel Policy);
Training;
240-66963836_ Process Control Manual for Conduct Security Operations
</t>
  </si>
  <si>
    <t>Eskom Work ar Height Procedure;
Proper training of operators;
Aduquate supervison;
Develop adequate safe work procedute;
Conduct adequate risk assessment;</t>
  </si>
  <si>
    <t>Identify and observe safety clearance;
Erect effective barricing;
Install adequate earthing;
Ensure adequate communication between PDP Project Team and Distribution / Transmission;
Provide adequate PPE;
Provide adequate training on Eskom's ORHVS and provide adequate supervision;
Inadequate safe work procedute;
Inadequate risk assessment;
Training on permit to work process;
Adequate formal risk assessment and communication prior to work commencement;
Authorised  / responsible persons  only to apply and remove a portable working earth;
Proper positioning of portable earths relevant to the work area, be reported to the authorised/ responsible person, prior to commencement of work;
Only the Engineering Assistant (EA) may remove / relocate the control earths.
Be your brother’s keeper</t>
  </si>
  <si>
    <t>Install adequate earthing;
Ensure adequate communication between PDP Project Team and Distribution / Transmission;
Provide adequate PPE;
Provide adequate training on Eskom's ORHVS and provide adequate supervision;
Inadequate safe work procedute;
Inadequate risk assessment;</t>
  </si>
  <si>
    <t>Identify and observe safety clearance;
Install adequate barricading;
Ensureadequate communication between PDP Project Team and Distribution / Transmission;</t>
  </si>
  <si>
    <t>PDP SHEQ</t>
  </si>
  <si>
    <t>Interaction between persons</t>
  </si>
  <si>
    <t>Cross infection</t>
  </si>
  <si>
    <t xml:space="preserve">All employees, visitors </t>
  </si>
  <si>
    <t>Responsible Managers &amp; all employees</t>
  </si>
  <si>
    <t>Daily</t>
  </si>
  <si>
    <t>Epidiomological treatment case</t>
  </si>
  <si>
    <t>External medical services (Public and private);
Hand and surface sanitisers</t>
  </si>
  <si>
    <t>Statistics from Health and Wellness;
NCID- National Centre for Infectious Diseases</t>
  </si>
  <si>
    <t>Responsible Managers</t>
  </si>
  <si>
    <t xml:space="preserve">240-100092892 Outbreak, Pandemic or Epidemic Disaster Response Plan;
Disaster Management Act 57 of 2002
</t>
  </si>
  <si>
    <t>COVID 19 (Corona Virus)</t>
  </si>
  <si>
    <t xml:space="preserve">Failure to keep a social distance of 1m to 2m and then coming into contact with droplets from mouth or nose of an infected person;
Touching face after coming into contact with droplets from infected person;
</t>
  </si>
  <si>
    <t xml:space="preserve">Home / hospital quarantine for the suspected infected;
Awareness campaigns;
Practice good hygiene;
Wear appropriate risk based PPE (respiratory masks, gloves);
Regular disinfection and sanitizing of all areas, focusing on frequently touched surfaces like desks, photo copiers, telephones and similar equipment, bathrooms, offices, common areas, etc. </t>
  </si>
  <si>
    <t xml:space="preserve">Eskom's Tactical Command Centre (TCC) as well as  Emergency Protocols have been activated;
Ensure efficient ventilation in the workplace;
Work from home;
Keep a social distance of 1m to 2m and restrict unnecessary visits / contacts;
As far as practicable, avoid touching face;
Awareness campaigns;
Practice good hygiene;
Home / hospital quarantine for the suspected infected;
</t>
  </si>
  <si>
    <t>Coming into contact with contaminated surface and then touching face; 
Poor hygiene practices (1. Failure to cough onto  elbow / sneeze into a tissue etc
2. Failure to follow good hand hygiene measures, i.e., washing hands often with soap and water at least 20 seconds, or a hand sanitiser with at least 70% alcohol content);</t>
  </si>
  <si>
    <t>Name:  Geoffrey Small</t>
  </si>
  <si>
    <t xml:space="preserve">Medical Incidents, First aid incidents </t>
  </si>
  <si>
    <t xml:space="preserve">Compulsory reporting of all employees to the site office for SHE induction, Not allowing visitors to site without the presence of a site supervisor or Health and safety officer
</t>
  </si>
  <si>
    <t xml:space="preserve">Risk assessment to be conducted prior to the execution of the activity; Open trenches and excavation must be barricaded or closed off it’s possible                                                                                                                                                                                                                                                                                                                                                                                 </t>
  </si>
  <si>
    <t xml:space="preserve">All employees are encouraged to dress warm and drink warmer or hot liquids during the cold season. </t>
  </si>
  <si>
    <t xml:space="preserve">Perform task specific risk assessment before the execution of the activity, Supervision of the employees; Employees to be provided with the  training on the use of PPE and enforcement of the use of PPE is to be monitored. </t>
  </si>
  <si>
    <t xml:space="preserve">Effective site supervision and Proper housekeeping, </t>
  </si>
  <si>
    <t>Ensure employees are trained on the usage of tools. Effective site supervision and job observations.</t>
  </si>
  <si>
    <t>Risk assessment and the usage of SWP for all critical activities.</t>
  </si>
  <si>
    <t>Conducting an ergonomics risk assessment, Training or coaching of the employees on the correct techniques of lifting heavy equipment. Avoid manual handling and encourage the usage of the cranes to lift heavy materials.</t>
  </si>
  <si>
    <t xml:space="preserve">Inspection of all the lifting tackles, Ensure that all the certificates remain valid and ensure that equipment operators are trained and competent. </t>
  </si>
  <si>
    <t>Training employees on the usage of the approved SWPs. Effective supervision and observation of the employees during the execution of the activity.</t>
  </si>
  <si>
    <t xml:space="preserve">Rigging activities to be done by certified riggers under the supervision of a responsible site supervisor or construction manager.                                                                                                                                                                                                                                                                                        </t>
  </si>
  <si>
    <t>Inspection of lifting equipment,  All the  loads must be fastened securely,     Elevated position  SWP  procedures must be developed.</t>
  </si>
  <si>
    <t>Failure to inspect lifting equipment, Failure to fasten the loads  securely,   Failure to develop Elevated position  SWP  procedures.</t>
  </si>
  <si>
    <t xml:space="preserve">Cranes to be operated by competent operators, Levelling of the terraces before the commencement of the lifting activity. </t>
  </si>
  <si>
    <t xml:space="preserve">Worn out tools are not to be used.     Adherence to the approved pre-use inspections tools. </t>
  </si>
  <si>
    <t xml:space="preserve">Adherence to the working at heights SWP.  
Implementation of an ongoing training program for all climbers,  Identification and management of employees with
underlying  medical conditions. Usage of the relevant Engineering designs. 
</t>
  </si>
  <si>
    <t xml:space="preserve">Identification of latent defects on bolts and nuts. Training of employees and awareness on the dangers of exceeding safe work load limits.  </t>
  </si>
  <si>
    <t>Ensure that employees are adequately trained on the erection of towers,  
Effective supervision of employees. Development of  no-compliance to procedure</t>
  </si>
  <si>
    <t>Transmision Power Delivery Projects
Baseline Risk Assessment: Substations Primary  plant erection</t>
  </si>
  <si>
    <t xml:space="preserve">L. Shezi
</t>
  </si>
  <si>
    <t>Designation: Middle Manager SHEQS</t>
  </si>
  <si>
    <t>Date: 2022-06-15</t>
  </si>
  <si>
    <t>Revision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</si>
</sst>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b/>
      <sz val="10"/>
      <color rgb="FFFF0000"/>
      <name val="Arial"/>
      <family val="2"/>
    </font>
    <font>
      <b/>
      <sz val="11"/>
      <color rgb="FFFF0000"/>
      <name val="Calibri"/>
      <family val="2"/>
      <scheme val="minor"/>
    </font>
    <font>
      <sz val="11"/>
      <name val="Calibri"/>
      <family val="2"/>
      <scheme val="minor"/>
    </font>
    <font>
      <b/>
      <sz val="12"/>
      <name val="Calibri"/>
      <family val="2"/>
      <scheme val="minor"/>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rgb="FF00B0F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2">
    <xf numFmtId="0" fontId="0" fillId="0" borderId="0"/>
    <xf numFmtId="0" fontId="4" fillId="0" borderId="0"/>
  </cellStyleXfs>
  <cellXfs count="233">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6" fillId="9" borderId="4" xfId="1" applyFont="1" applyFill="1" applyBorder="1" applyAlignment="1" applyProtection="1">
      <alignment horizontal="center" vertical="center" wrapText="1"/>
      <protection locked="0"/>
    </xf>
    <xf numFmtId="49" fontId="7" fillId="9" borderId="4" xfId="1" applyNumberFormat="1" applyFont="1" applyFill="1" applyBorder="1" applyAlignment="1" applyProtection="1">
      <alignment horizontal="center" vertical="center" wrapText="1"/>
      <protection locked="0"/>
    </xf>
    <xf numFmtId="0" fontId="7" fillId="9" borderId="4" xfId="1" applyFont="1" applyFill="1" applyBorder="1" applyAlignment="1" applyProtection="1">
      <alignment horizontal="center" vertical="center" wrapText="1"/>
      <protection locked="0"/>
    </xf>
    <xf numFmtId="49" fontId="7" fillId="9" borderId="4" xfId="1" applyNumberFormat="1" applyFont="1" applyFill="1" applyBorder="1" applyAlignment="1" applyProtection="1">
      <alignment horizontal="left" vertical="center" wrapText="1"/>
      <protection locked="0"/>
    </xf>
    <xf numFmtId="0" fontId="7" fillId="9" borderId="4" xfId="1" applyFont="1" applyFill="1" applyBorder="1" applyAlignment="1" applyProtection="1">
      <alignment horizontal="left" vertical="center" wrapText="1"/>
      <protection locked="0"/>
    </xf>
    <xf numFmtId="0" fontId="7" fillId="3" borderId="4" xfId="1" applyFont="1" applyFill="1" applyBorder="1" applyAlignment="1" applyProtection="1">
      <alignment horizontal="center" vertical="center" wrapText="1"/>
      <protection locked="0"/>
    </xf>
    <xf numFmtId="0" fontId="28" fillId="9" borderId="4" xfId="0" applyFont="1" applyFill="1" applyBorder="1" applyAlignment="1">
      <alignment horizontal="left" vertical="center" wrapText="1"/>
    </xf>
    <xf numFmtId="0" fontId="28" fillId="9" borderId="4" xfId="0" applyFont="1" applyFill="1" applyBorder="1" applyAlignment="1" applyProtection="1">
      <alignment horizontal="center" vertical="center" wrapText="1"/>
      <protection locked="0"/>
    </xf>
    <xf numFmtId="0" fontId="28" fillId="9" borderId="4" xfId="0" applyFont="1" applyFill="1" applyBorder="1" applyAlignment="1" applyProtection="1">
      <alignment horizontal="left" vertical="center" wrapText="1"/>
      <protection locked="0"/>
    </xf>
    <xf numFmtId="0" fontId="28" fillId="9" borderId="0" xfId="0" applyFont="1" applyFill="1" applyAlignment="1" applyProtection="1">
      <alignment horizontal="left" vertical="center" wrapText="1"/>
      <protection locked="0"/>
    </xf>
    <xf numFmtId="0" fontId="28" fillId="9" borderId="4" xfId="0" applyFont="1" applyFill="1" applyBorder="1" applyAlignment="1" applyProtection="1">
      <alignment wrapText="1"/>
      <protection locked="0"/>
    </xf>
    <xf numFmtId="0" fontId="28" fillId="9" borderId="4" xfId="0" applyFont="1" applyFill="1" applyBorder="1" applyAlignment="1" applyProtection="1">
      <alignment vertical="center" wrapText="1"/>
      <protection locked="0"/>
    </xf>
    <xf numFmtId="0" fontId="38" fillId="9" borderId="4" xfId="1" applyFont="1" applyFill="1" applyBorder="1" applyAlignment="1" applyProtection="1">
      <alignment horizontal="center" vertical="center" wrapText="1"/>
      <protection locked="0"/>
    </xf>
    <xf numFmtId="0" fontId="7" fillId="9" borderId="4" xfId="0" applyFont="1" applyFill="1" applyBorder="1" applyAlignment="1" applyProtection="1">
      <alignment horizontal="center" vertical="center" wrapText="1"/>
      <protection locked="0"/>
    </xf>
    <xf numFmtId="0" fontId="7" fillId="9" borderId="4" xfId="0" applyFont="1" applyFill="1" applyBorder="1" applyAlignment="1" applyProtection="1">
      <alignment horizontal="left" vertical="center" wrapText="1"/>
      <protection locked="0"/>
    </xf>
    <xf numFmtId="0" fontId="0" fillId="9" borderId="4" xfId="0" applyFill="1" applyBorder="1" applyAlignment="1" applyProtection="1">
      <alignment wrapText="1"/>
      <protection locked="0"/>
    </xf>
    <xf numFmtId="0" fontId="39" fillId="9" borderId="4" xfId="0" applyFont="1" applyFill="1" applyBorder="1" applyAlignment="1" applyProtection="1">
      <alignment wrapText="1"/>
      <protection locked="0"/>
    </xf>
    <xf numFmtId="49" fontId="5" fillId="9" borderId="4" xfId="1" applyNumberFormat="1" applyFont="1" applyFill="1" applyBorder="1" applyAlignment="1" applyProtection="1">
      <alignment horizontal="center" vertical="center" wrapText="1"/>
      <protection locked="0"/>
    </xf>
    <xf numFmtId="0" fontId="7" fillId="9" borderId="4" xfId="0" applyFont="1" applyFill="1" applyBorder="1" applyAlignment="1" applyProtection="1">
      <alignment wrapText="1"/>
      <protection locked="0"/>
    </xf>
    <xf numFmtId="0" fontId="7" fillId="9" borderId="4" xfId="1" applyFont="1" applyFill="1" applyBorder="1" applyAlignment="1" applyProtection="1">
      <alignment vertical="center" wrapText="1"/>
      <protection locked="0"/>
    </xf>
    <xf numFmtId="0" fontId="0" fillId="9" borderId="4" xfId="0" applyFill="1" applyBorder="1" applyAlignment="1" applyProtection="1">
      <alignment horizontal="center" vertical="center" wrapText="1"/>
      <protection locked="0"/>
    </xf>
    <xf numFmtId="0" fontId="5" fillId="3" borderId="4" xfId="1" applyFont="1" applyFill="1" applyBorder="1" applyAlignment="1" applyProtection="1">
      <alignment horizontal="center" vertical="center" wrapText="1"/>
      <protection locked="0"/>
    </xf>
    <xf numFmtId="0" fontId="6" fillId="9" borderId="4" xfId="1" applyFont="1" applyFill="1" applyBorder="1" applyAlignment="1" applyProtection="1">
      <alignment horizontal="left" vertical="center" wrapText="1"/>
      <protection locked="0"/>
    </xf>
    <xf numFmtId="0" fontId="0" fillId="9" borderId="4" xfId="0" applyFill="1" applyBorder="1" applyAlignment="1" applyProtection="1">
      <alignment horizontal="left" vertical="center" wrapText="1"/>
      <protection locked="0"/>
    </xf>
    <xf numFmtId="0" fontId="0" fillId="9" borderId="4" xfId="0" applyFill="1" applyBorder="1" applyAlignment="1" applyProtection="1">
      <alignment vertical="center" wrapText="1"/>
      <protection locked="0"/>
    </xf>
    <xf numFmtId="0" fontId="0" fillId="9" borderId="0" xfId="0" applyFill="1" applyAlignment="1" applyProtection="1">
      <alignment horizontal="center" vertical="center" wrapText="1"/>
      <protection locked="0"/>
    </xf>
    <xf numFmtId="0" fontId="5" fillId="23" borderId="4" xfId="1" applyFont="1" applyFill="1" applyBorder="1" applyAlignment="1" applyProtection="1">
      <alignment horizontal="center" vertical="center" wrapText="1"/>
      <protection locked="0"/>
    </xf>
    <xf numFmtId="0" fontId="7" fillId="23" borderId="4" xfId="1" applyFont="1" applyFill="1" applyBorder="1" applyAlignment="1" applyProtection="1">
      <alignment horizontal="center" vertical="center" wrapText="1"/>
      <protection locked="0"/>
    </xf>
    <xf numFmtId="0" fontId="7" fillId="9" borderId="4" xfId="1" applyFont="1" applyFill="1" applyBorder="1" applyAlignment="1" applyProtection="1">
      <alignment horizontal="center" wrapText="1"/>
      <protection locked="0"/>
    </xf>
    <xf numFmtId="0" fontId="0" fillId="9" borderId="4" xfId="0" applyFill="1" applyBorder="1" applyAlignment="1" applyProtection="1">
      <alignment vertical="top" wrapText="1"/>
      <protection locked="0"/>
    </xf>
    <xf numFmtId="0" fontId="7" fillId="9" borderId="4" xfId="1" applyFont="1" applyFill="1" applyBorder="1" applyAlignment="1">
      <alignment horizontal="left" vertical="center" wrapText="1"/>
    </xf>
    <xf numFmtId="0" fontId="4" fillId="9" borderId="4" xfId="1" applyFont="1" applyFill="1" applyBorder="1" applyAlignment="1">
      <alignment horizontal="left" vertical="center" wrapText="1"/>
    </xf>
    <xf numFmtId="0" fontId="4" fillId="9" borderId="4" xfId="1" applyFont="1" applyFill="1" applyBorder="1" applyAlignment="1">
      <alignment horizontal="center" vertical="center" wrapText="1"/>
    </xf>
    <xf numFmtId="0" fontId="41" fillId="9" borderId="4" xfId="0" applyFont="1" applyFill="1" applyBorder="1" applyAlignment="1" applyProtection="1">
      <alignment horizontal="center" vertical="center" wrapText="1"/>
      <protection locked="0"/>
    </xf>
    <xf numFmtId="0" fontId="40" fillId="9" borderId="4" xfId="0" applyFont="1" applyFill="1" applyBorder="1" applyAlignment="1" applyProtection="1">
      <alignment wrapText="1"/>
      <protection locked="0"/>
    </xf>
    <xf numFmtId="0" fontId="40" fillId="9" borderId="4" xfId="0" applyFont="1" applyFill="1" applyBorder="1" applyAlignment="1" applyProtection="1">
      <alignment vertical="center" wrapText="1"/>
      <protection locked="0"/>
    </xf>
    <xf numFmtId="14" fontId="0" fillId="5" borderId="4" xfId="0" applyNumberFormat="1" applyFill="1" applyBorder="1"/>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08"/>
  <sheetViews>
    <sheetView tabSelected="1" zoomScale="112" zoomScaleNormal="90" workbookViewId="0">
      <selection activeCell="A99" sqref="A99:XFD99"/>
    </sheetView>
  </sheetViews>
  <sheetFormatPr baseColWidth="10" defaultColWidth="8.83203125" defaultRowHeight="15" x14ac:dyDescent="0.2"/>
  <cols>
    <col min="1" max="1" width="29.6640625" customWidth="1"/>
    <col min="2" max="2" width="26.83203125" customWidth="1"/>
    <col min="3" max="3" width="8.33203125" customWidth="1"/>
    <col min="4" max="4" width="32" customWidth="1"/>
    <col min="5" max="5" width="7.33203125" customWidth="1"/>
    <col min="6" max="6" width="32.5" customWidth="1"/>
    <col min="7" max="7" width="9.1640625" customWidth="1"/>
    <col min="8" max="8" width="31.5" customWidth="1"/>
    <col min="9" max="9" width="21.5" customWidth="1"/>
    <col min="10" max="10" width="22.6640625" customWidth="1"/>
    <col min="11" max="11" width="28.1640625" style="1" customWidth="1"/>
    <col min="12" max="12" width="26" style="2" customWidth="1"/>
    <col min="13" max="13" width="41" style="2" customWidth="1"/>
    <col min="14" max="14" width="9.33203125" customWidth="1"/>
    <col min="15" max="15" width="8.33203125" customWidth="1"/>
    <col min="16" max="16" width="8.6640625" customWidth="1"/>
    <col min="17" max="17" width="12.33203125" customWidth="1"/>
    <col min="18" max="18" width="41.5" customWidth="1"/>
    <col min="19" max="19" width="22.1640625" customWidth="1"/>
    <col min="20" max="20" width="21.6640625" customWidth="1"/>
    <col min="21" max="21" width="17" bestFit="1" customWidth="1"/>
    <col min="22" max="23" width="17" customWidth="1"/>
    <col min="24" max="24" width="25.6640625" customWidth="1"/>
    <col min="25" max="25" width="15" customWidth="1"/>
    <col min="43" max="43" width="17" customWidth="1"/>
  </cols>
  <sheetData>
    <row r="1" spans="1:44" ht="15.75" customHeight="1" x14ac:dyDescent="0.2">
      <c r="K1" s="2"/>
    </row>
    <row r="2" spans="1:44" ht="15.75" customHeight="1" x14ac:dyDescent="0.2">
      <c r="K2" s="2"/>
    </row>
    <row r="3" spans="1:44" ht="19" x14ac:dyDescent="0.25">
      <c r="A3" s="178" t="s">
        <v>57</v>
      </c>
      <c r="B3" s="179"/>
      <c r="C3" s="179"/>
      <c r="D3" s="179"/>
      <c r="E3" s="179"/>
      <c r="F3" s="179"/>
      <c r="G3" s="179"/>
      <c r="H3" s="179"/>
      <c r="I3" s="179"/>
      <c r="J3" s="179"/>
      <c r="K3" s="179"/>
      <c r="L3" s="179"/>
      <c r="M3" s="179"/>
      <c r="N3" s="179"/>
      <c r="O3" s="179"/>
      <c r="P3" s="179"/>
      <c r="Q3" s="179"/>
      <c r="R3" s="179"/>
      <c r="S3" s="179"/>
      <c r="T3" s="179"/>
      <c r="U3" s="179"/>
      <c r="V3" s="179"/>
      <c r="W3" s="179"/>
      <c r="X3" s="180"/>
    </row>
    <row r="4" spans="1:44" ht="63.75" customHeight="1" x14ac:dyDescent="0.2">
      <c r="A4" s="94" t="s">
        <v>66</v>
      </c>
      <c r="B4" s="207" t="s">
        <v>617</v>
      </c>
      <c r="C4" s="208"/>
      <c r="D4" s="208"/>
      <c r="E4" s="208"/>
      <c r="F4" s="208"/>
      <c r="G4" s="208"/>
      <c r="H4" s="208"/>
      <c r="I4" s="209"/>
      <c r="J4" s="92" t="s">
        <v>67</v>
      </c>
      <c r="K4" s="202" t="s">
        <v>581</v>
      </c>
      <c r="L4" s="203"/>
      <c r="M4" s="203"/>
      <c r="N4" s="204"/>
      <c r="O4" s="205"/>
      <c r="P4" s="205"/>
      <c r="Q4" s="205"/>
      <c r="R4" s="205"/>
      <c r="S4" s="205"/>
      <c r="T4" s="205"/>
      <c r="U4" s="95" t="s">
        <v>74</v>
      </c>
      <c r="V4" s="95">
        <v>20240615</v>
      </c>
      <c r="W4" s="96" t="s">
        <v>124</v>
      </c>
      <c r="X4" s="115" t="s">
        <v>123</v>
      </c>
      <c r="Z4" s="2"/>
      <c r="AA4" s="2"/>
      <c r="AB4" s="2"/>
    </row>
    <row r="5" spans="1:44" ht="9.75" customHeight="1" x14ac:dyDescent="0.2">
      <c r="A5" s="206"/>
      <c r="B5" s="206"/>
      <c r="C5" s="206"/>
      <c r="D5" s="206"/>
      <c r="E5" s="206"/>
      <c r="F5" s="206"/>
      <c r="G5" s="206"/>
      <c r="H5" s="206"/>
      <c r="I5" s="206"/>
      <c r="J5" s="206"/>
      <c r="K5" s="206"/>
      <c r="L5" s="206"/>
      <c r="M5" s="206"/>
      <c r="N5" s="206"/>
      <c r="O5" s="206"/>
      <c r="P5" s="206"/>
      <c r="Q5" s="206"/>
      <c r="R5" s="206"/>
      <c r="S5" s="206"/>
      <c r="T5" s="206"/>
      <c r="U5" s="206"/>
      <c r="V5" s="206"/>
      <c r="W5" s="206"/>
      <c r="X5" s="206"/>
      <c r="Z5" s="2"/>
      <c r="AA5" s="2"/>
      <c r="AB5" s="2"/>
    </row>
    <row r="6" spans="1:44" ht="30" customHeight="1" thickBot="1" x14ac:dyDescent="0.25">
      <c r="A6" s="190" t="s">
        <v>1</v>
      </c>
      <c r="B6" s="193">
        <v>20220615</v>
      </c>
      <c r="C6" s="194"/>
      <c r="D6" s="194"/>
      <c r="E6" s="194"/>
      <c r="F6" s="194"/>
      <c r="G6" s="194"/>
      <c r="H6" s="194"/>
      <c r="I6" s="195"/>
      <c r="J6" s="187" t="s">
        <v>2</v>
      </c>
      <c r="K6" s="165" t="s">
        <v>618</v>
      </c>
      <c r="L6" s="165"/>
      <c r="M6" s="181" t="s">
        <v>58</v>
      </c>
      <c r="N6" s="182"/>
      <c r="O6" s="166" t="s">
        <v>597</v>
      </c>
      <c r="P6" s="166"/>
      <c r="Q6" s="166"/>
      <c r="R6" s="166"/>
      <c r="S6" s="167"/>
      <c r="T6" s="168"/>
      <c r="U6" s="168"/>
      <c r="V6" s="169"/>
      <c r="W6" s="93" t="s">
        <v>68</v>
      </c>
      <c r="X6" s="116"/>
      <c r="Z6" s="2"/>
      <c r="AA6" s="2"/>
      <c r="AB6" s="2"/>
      <c r="AM6" s="100" t="s">
        <v>118</v>
      </c>
      <c r="AN6" s="100" t="s">
        <v>55</v>
      </c>
      <c r="AO6" s="100">
        <v>1</v>
      </c>
      <c r="AP6" s="100" t="s">
        <v>82</v>
      </c>
      <c r="AQ6" s="100" t="s">
        <v>48</v>
      </c>
      <c r="AR6" s="33" t="s">
        <v>19</v>
      </c>
    </row>
    <row r="7" spans="1:44" ht="30.75" customHeight="1" thickBot="1" x14ac:dyDescent="0.25">
      <c r="A7" s="191"/>
      <c r="B7" s="196"/>
      <c r="C7" s="197"/>
      <c r="D7" s="197"/>
      <c r="E7" s="197"/>
      <c r="F7" s="197"/>
      <c r="G7" s="197"/>
      <c r="H7" s="197"/>
      <c r="I7" s="198"/>
      <c r="J7" s="188"/>
      <c r="K7" s="165"/>
      <c r="L7" s="165"/>
      <c r="M7" s="183"/>
      <c r="N7" s="184"/>
      <c r="O7" s="166" t="s">
        <v>619</v>
      </c>
      <c r="P7" s="166"/>
      <c r="Q7" s="166"/>
      <c r="R7" s="166"/>
      <c r="S7" s="170"/>
      <c r="T7" s="171"/>
      <c r="U7" s="171"/>
      <c r="V7" s="172"/>
      <c r="W7" s="93" t="s">
        <v>125</v>
      </c>
      <c r="X7" s="116">
        <v>4</v>
      </c>
      <c r="Z7" s="2"/>
      <c r="AA7" s="2"/>
      <c r="AB7" s="2"/>
      <c r="AM7" s="100" t="s">
        <v>24</v>
      </c>
      <c r="AN7" s="100" t="s">
        <v>56</v>
      </c>
      <c r="AO7" s="100">
        <v>2</v>
      </c>
      <c r="AP7" s="100" t="s">
        <v>83</v>
      </c>
      <c r="AQ7" s="100" t="s">
        <v>77</v>
      </c>
      <c r="AR7" s="31" t="s">
        <v>21</v>
      </c>
    </row>
    <row r="8" spans="1:44" ht="60" customHeight="1" x14ac:dyDescent="0.2">
      <c r="A8" s="192"/>
      <c r="B8" s="199"/>
      <c r="C8" s="200"/>
      <c r="D8" s="200"/>
      <c r="E8" s="200"/>
      <c r="F8" s="200"/>
      <c r="G8" s="200"/>
      <c r="H8" s="200"/>
      <c r="I8" s="201"/>
      <c r="J8" s="189"/>
      <c r="K8" s="165"/>
      <c r="L8" s="165"/>
      <c r="M8" s="185"/>
      <c r="N8" s="186"/>
      <c r="O8" s="166" t="s">
        <v>620</v>
      </c>
      <c r="P8" s="166"/>
      <c r="Q8" s="166"/>
      <c r="R8" s="166"/>
      <c r="S8" s="173"/>
      <c r="T8" s="174"/>
      <c r="U8" s="174"/>
      <c r="V8" s="175"/>
      <c r="W8" s="93" t="s">
        <v>621</v>
      </c>
      <c r="X8" s="156">
        <v>46507</v>
      </c>
      <c r="Z8" s="2"/>
      <c r="AA8" s="2"/>
      <c r="AB8" s="2"/>
      <c r="AM8" s="104"/>
      <c r="AN8" s="104"/>
      <c r="AO8" s="104">
        <v>4</v>
      </c>
      <c r="AP8" s="104" t="s">
        <v>85</v>
      </c>
      <c r="AQ8" s="104" t="s">
        <v>49</v>
      </c>
      <c r="AR8" s="105" t="s">
        <v>23</v>
      </c>
    </row>
    <row r="9" spans="1:44" ht="15.75" customHeight="1" thickBot="1" x14ac:dyDescent="0.25">
      <c r="A9" s="176" t="s">
        <v>54</v>
      </c>
      <c r="B9" s="177"/>
      <c r="C9" s="177"/>
      <c r="D9" s="177"/>
      <c r="E9" s="177"/>
      <c r="F9" s="177"/>
      <c r="G9" s="177"/>
      <c r="H9" s="177"/>
      <c r="I9" s="177"/>
      <c r="J9" s="177"/>
      <c r="K9" s="177"/>
      <c r="L9" s="177"/>
      <c r="M9" s="177"/>
      <c r="N9" s="177"/>
      <c r="O9" s="177"/>
      <c r="P9" s="177"/>
      <c r="Q9" s="177"/>
      <c r="R9" s="177"/>
      <c r="S9" s="177"/>
      <c r="T9" s="177"/>
      <c r="U9" s="177"/>
      <c r="V9" s="177"/>
      <c r="W9" s="177"/>
      <c r="X9" s="177"/>
      <c r="Z9" s="2"/>
      <c r="AA9" s="2"/>
      <c r="AB9" s="2"/>
      <c r="AM9" s="100"/>
      <c r="AN9" s="100"/>
      <c r="AO9" s="100">
        <v>5</v>
      </c>
      <c r="AP9" s="100" t="s">
        <v>86</v>
      </c>
      <c r="AQ9" s="100"/>
      <c r="AR9" s="100"/>
    </row>
    <row r="10" spans="1:44" ht="78" customHeight="1" thickBot="1" x14ac:dyDescent="0.25">
      <c r="A10" s="50" t="s">
        <v>131</v>
      </c>
      <c r="B10" s="52" t="s">
        <v>132</v>
      </c>
      <c r="C10" s="52" t="s">
        <v>133</v>
      </c>
      <c r="D10" s="52" t="s">
        <v>142</v>
      </c>
      <c r="E10" s="52" t="s">
        <v>134</v>
      </c>
      <c r="F10" s="52" t="s">
        <v>143</v>
      </c>
      <c r="G10" s="52" t="s">
        <v>135</v>
      </c>
      <c r="H10" s="54" t="s">
        <v>137</v>
      </c>
      <c r="I10" s="51" t="s">
        <v>138</v>
      </c>
      <c r="J10" s="53" t="s">
        <v>16</v>
      </c>
      <c r="K10" s="53" t="s">
        <v>139</v>
      </c>
      <c r="L10" s="53" t="s">
        <v>140</v>
      </c>
      <c r="M10" s="61" t="s">
        <v>3</v>
      </c>
      <c r="N10" s="62" t="s">
        <v>0</v>
      </c>
      <c r="O10" s="63"/>
      <c r="P10" s="163" t="s">
        <v>4</v>
      </c>
      <c r="Q10" s="55"/>
      <c r="R10" s="98" t="s">
        <v>130</v>
      </c>
      <c r="S10" s="56" t="s">
        <v>5</v>
      </c>
      <c r="T10" s="57" t="s">
        <v>6</v>
      </c>
      <c r="U10" s="58" t="s">
        <v>7</v>
      </c>
      <c r="V10" s="59" t="s">
        <v>73</v>
      </c>
      <c r="W10" s="59" t="s">
        <v>8</v>
      </c>
      <c r="X10" s="58" t="s">
        <v>120</v>
      </c>
      <c r="Z10" s="2"/>
      <c r="AA10" s="2"/>
      <c r="AB10" s="2"/>
      <c r="AM10" s="34"/>
      <c r="AN10" s="34"/>
      <c r="AO10" s="106">
        <v>6</v>
      </c>
      <c r="AP10" s="34"/>
      <c r="AQ10" s="34"/>
      <c r="AR10" s="34"/>
    </row>
    <row r="11" spans="1:44" s="28" customFormat="1" ht="156" customHeight="1" thickBot="1" x14ac:dyDescent="0.2">
      <c r="A11" s="35" t="s">
        <v>50</v>
      </c>
      <c r="B11" s="99" t="s">
        <v>136</v>
      </c>
      <c r="C11" s="41" t="s">
        <v>9</v>
      </c>
      <c r="D11" s="41" t="s">
        <v>71</v>
      </c>
      <c r="E11" s="36" t="s">
        <v>9</v>
      </c>
      <c r="F11" s="40" t="s">
        <v>69</v>
      </c>
      <c r="G11" s="40" t="s">
        <v>18</v>
      </c>
      <c r="H11" s="41" t="s">
        <v>11</v>
      </c>
      <c r="I11" s="37" t="s">
        <v>70</v>
      </c>
      <c r="J11" s="38" t="s">
        <v>10</v>
      </c>
      <c r="K11" s="39" t="s">
        <v>17</v>
      </c>
      <c r="L11" s="114" t="s">
        <v>72</v>
      </c>
      <c r="M11" s="38" t="s">
        <v>122</v>
      </c>
      <c r="N11" s="49" t="s">
        <v>20</v>
      </c>
      <c r="O11" s="48" t="s">
        <v>12</v>
      </c>
      <c r="P11" s="164"/>
      <c r="Q11" s="42" t="s">
        <v>53</v>
      </c>
      <c r="R11" s="43" t="s">
        <v>121</v>
      </c>
      <c r="S11" s="44" t="s">
        <v>51</v>
      </c>
      <c r="T11" s="45" t="s">
        <v>52</v>
      </c>
      <c r="U11" s="46" t="s">
        <v>13</v>
      </c>
      <c r="V11" s="47" t="s">
        <v>14</v>
      </c>
      <c r="W11" s="47" t="s">
        <v>15</v>
      </c>
      <c r="X11" s="46" t="s">
        <v>119</v>
      </c>
      <c r="Z11" s="27"/>
      <c r="AA11" s="27"/>
      <c r="AB11" s="27"/>
      <c r="AD11" s="157" t="s">
        <v>25</v>
      </c>
      <c r="AE11" s="29">
        <v>6</v>
      </c>
      <c r="AF11" s="30" t="s">
        <v>22</v>
      </c>
      <c r="AG11" s="31" t="s">
        <v>21</v>
      </c>
      <c r="AH11" s="32" t="s">
        <v>19</v>
      </c>
      <c r="AI11" s="32" t="s">
        <v>19</v>
      </c>
      <c r="AJ11" s="32" t="s">
        <v>19</v>
      </c>
    </row>
    <row r="12" spans="1:44" ht="29" thickBot="1" x14ac:dyDescent="0.25">
      <c r="A12" s="120" t="s">
        <v>145</v>
      </c>
      <c r="B12" s="7"/>
      <c r="C12" s="4"/>
      <c r="D12" s="5"/>
      <c r="E12" s="5"/>
      <c r="F12" s="5"/>
      <c r="G12" s="7"/>
      <c r="H12" s="7"/>
      <c r="I12" s="6"/>
      <c r="J12" s="7"/>
      <c r="K12" s="5"/>
      <c r="L12" s="7"/>
      <c r="M12" s="7"/>
      <c r="N12" s="3"/>
      <c r="O12" s="3"/>
      <c r="P12" s="7"/>
      <c r="Q12" s="4"/>
      <c r="R12" s="7"/>
      <c r="S12" s="7"/>
      <c r="T12" s="7"/>
      <c r="U12" s="7"/>
      <c r="V12" s="7"/>
      <c r="W12" s="7"/>
      <c r="X12" s="107"/>
      <c r="Y12" s="110"/>
      <c r="Z12" s="109"/>
      <c r="AA12" s="2"/>
      <c r="AB12" s="2"/>
      <c r="AD12" s="158"/>
      <c r="AE12" s="9">
        <v>5</v>
      </c>
      <c r="AF12" s="10" t="s">
        <v>22</v>
      </c>
      <c r="AG12" s="11" t="s">
        <v>21</v>
      </c>
      <c r="AH12" s="11" t="s">
        <v>21</v>
      </c>
      <c r="AI12" s="12" t="s">
        <v>19</v>
      </c>
      <c r="AJ12" s="12" t="s">
        <v>19</v>
      </c>
    </row>
    <row r="13" spans="1:44" ht="122.25" customHeight="1" thickBot="1" x14ac:dyDescent="0.25">
      <c r="A13" s="121" t="s">
        <v>146</v>
      </c>
      <c r="B13" s="120" t="s">
        <v>118</v>
      </c>
      <c r="C13" s="120">
        <v>1</v>
      </c>
      <c r="D13" s="123" t="s">
        <v>147</v>
      </c>
      <c r="E13" s="121" t="s">
        <v>148</v>
      </c>
      <c r="F13" s="123" t="s">
        <v>149</v>
      </c>
      <c r="G13" s="121" t="s">
        <v>55</v>
      </c>
      <c r="H13" s="123" t="s">
        <v>155</v>
      </c>
      <c r="I13" s="123" t="s">
        <v>158</v>
      </c>
      <c r="J13" s="7" t="s">
        <v>161</v>
      </c>
      <c r="K13" s="121" t="s">
        <v>162</v>
      </c>
      <c r="L13" s="122" t="s">
        <v>598</v>
      </c>
      <c r="M13" s="124" t="s">
        <v>599</v>
      </c>
      <c r="N13" s="122">
        <v>3</v>
      </c>
      <c r="O13" s="3" t="s">
        <v>84</v>
      </c>
      <c r="P13" s="125" t="s">
        <v>21</v>
      </c>
      <c r="Q13" s="4" t="s">
        <v>77</v>
      </c>
      <c r="R13" s="126" t="s">
        <v>165</v>
      </c>
      <c r="S13" s="124" t="s">
        <v>166</v>
      </c>
      <c r="T13" s="7"/>
      <c r="U13" s="124" t="s">
        <v>167</v>
      </c>
      <c r="V13" s="7"/>
      <c r="W13" s="7"/>
      <c r="X13" s="107"/>
      <c r="Y13" s="110"/>
      <c r="Z13" s="109"/>
      <c r="AA13" s="2"/>
      <c r="AB13" s="2"/>
      <c r="AD13" s="158"/>
      <c r="AE13" s="9">
        <v>4</v>
      </c>
      <c r="AF13" s="13" t="s">
        <v>23</v>
      </c>
      <c r="AG13" s="10" t="s">
        <v>22</v>
      </c>
      <c r="AH13" s="11" t="s">
        <v>21</v>
      </c>
      <c r="AI13" s="12" t="s">
        <v>19</v>
      </c>
      <c r="AJ13" s="12" t="s">
        <v>19</v>
      </c>
    </row>
    <row r="14" spans="1:44" ht="75.75" customHeight="1" thickBot="1" x14ac:dyDescent="0.25">
      <c r="A14" s="121"/>
      <c r="B14" s="120"/>
      <c r="C14" s="122"/>
      <c r="D14" s="124" t="s">
        <v>150</v>
      </c>
      <c r="E14" s="121" t="s">
        <v>151</v>
      </c>
      <c r="F14" s="123" t="s">
        <v>149</v>
      </c>
      <c r="G14" s="121" t="s">
        <v>55</v>
      </c>
      <c r="H14" s="123" t="s">
        <v>157</v>
      </c>
      <c r="I14" s="123" t="s">
        <v>159</v>
      </c>
      <c r="J14" s="7" t="s">
        <v>161</v>
      </c>
      <c r="K14" s="121" t="s">
        <v>162</v>
      </c>
      <c r="L14" s="122" t="s">
        <v>164</v>
      </c>
      <c r="M14" s="124" t="s">
        <v>600</v>
      </c>
      <c r="N14" s="122">
        <v>3</v>
      </c>
      <c r="O14" s="3" t="s">
        <v>84</v>
      </c>
      <c r="P14" s="125" t="s">
        <v>21</v>
      </c>
      <c r="Q14" s="4" t="s">
        <v>77</v>
      </c>
      <c r="R14" s="126" t="s">
        <v>165</v>
      </c>
      <c r="S14" s="124" t="s">
        <v>166</v>
      </c>
      <c r="T14" s="7"/>
      <c r="U14" s="124" t="s">
        <v>167</v>
      </c>
      <c r="V14" s="7"/>
      <c r="W14" s="7"/>
      <c r="X14" s="107"/>
      <c r="Y14" s="110"/>
      <c r="Z14" s="109"/>
      <c r="AA14" s="2"/>
      <c r="AB14" s="2"/>
      <c r="AD14" s="158"/>
      <c r="AE14" s="9">
        <v>3</v>
      </c>
      <c r="AF14" s="13" t="s">
        <v>23</v>
      </c>
      <c r="AG14" s="10" t="s">
        <v>22</v>
      </c>
      <c r="AH14" s="11" t="s">
        <v>21</v>
      </c>
      <c r="AI14" s="11" t="s">
        <v>21</v>
      </c>
      <c r="AJ14" s="12" t="s">
        <v>19</v>
      </c>
    </row>
    <row r="15" spans="1:44" ht="57" thickBot="1" x14ac:dyDescent="0.25">
      <c r="A15" s="121"/>
      <c r="B15" s="120"/>
      <c r="C15" s="122"/>
      <c r="D15" s="124" t="s">
        <v>154</v>
      </c>
      <c r="E15" s="121" t="s">
        <v>152</v>
      </c>
      <c r="F15" s="123" t="s">
        <v>153</v>
      </c>
      <c r="G15" s="121" t="s">
        <v>55</v>
      </c>
      <c r="H15" s="123" t="s">
        <v>156</v>
      </c>
      <c r="I15" s="123" t="s">
        <v>160</v>
      </c>
      <c r="J15" s="7" t="s">
        <v>161</v>
      </c>
      <c r="K15" s="121" t="s">
        <v>162</v>
      </c>
      <c r="L15" s="122" t="s">
        <v>163</v>
      </c>
      <c r="M15" s="124" t="s">
        <v>601</v>
      </c>
      <c r="N15" s="122">
        <v>5</v>
      </c>
      <c r="O15" s="3" t="s">
        <v>84</v>
      </c>
      <c r="P15" s="125" t="s">
        <v>21</v>
      </c>
      <c r="Q15" s="4" t="s">
        <v>77</v>
      </c>
      <c r="R15" s="126" t="s">
        <v>165</v>
      </c>
      <c r="S15" s="124" t="s">
        <v>166</v>
      </c>
      <c r="T15" s="7"/>
      <c r="U15" s="124" t="s">
        <v>167</v>
      </c>
      <c r="V15" s="7"/>
      <c r="W15" s="7"/>
      <c r="X15" s="107"/>
      <c r="Y15" s="110"/>
      <c r="Z15" s="109"/>
      <c r="AA15" s="2"/>
      <c r="AB15" s="2"/>
      <c r="AD15" s="158"/>
      <c r="AE15" s="9">
        <v>2</v>
      </c>
      <c r="AF15" s="13" t="s">
        <v>23</v>
      </c>
      <c r="AG15" s="13" t="s">
        <v>23</v>
      </c>
      <c r="AH15" s="10" t="s">
        <v>22</v>
      </c>
      <c r="AI15" s="11" t="s">
        <v>21</v>
      </c>
      <c r="AJ15" s="11" t="s">
        <v>21</v>
      </c>
    </row>
    <row r="16" spans="1:44" ht="63" customHeight="1" thickBot="1" x14ac:dyDescent="0.25">
      <c r="A16" s="122" t="s">
        <v>168</v>
      </c>
      <c r="B16" s="120" t="s">
        <v>24</v>
      </c>
      <c r="C16" s="120">
        <v>2</v>
      </c>
      <c r="D16" s="124" t="s">
        <v>169</v>
      </c>
      <c r="E16" s="121" t="s">
        <v>170</v>
      </c>
      <c r="F16" s="123" t="s">
        <v>171</v>
      </c>
      <c r="G16" s="121" t="s">
        <v>55</v>
      </c>
      <c r="H16" s="123" t="s">
        <v>156</v>
      </c>
      <c r="I16" s="123" t="s">
        <v>187</v>
      </c>
      <c r="J16" s="7" t="s">
        <v>161</v>
      </c>
      <c r="K16" s="121" t="s">
        <v>162</v>
      </c>
      <c r="L16" s="122" t="s">
        <v>164</v>
      </c>
      <c r="M16" s="124" t="s">
        <v>602</v>
      </c>
      <c r="N16" s="122">
        <v>3</v>
      </c>
      <c r="O16" s="3" t="s">
        <v>84</v>
      </c>
      <c r="P16" s="125" t="s">
        <v>21</v>
      </c>
      <c r="Q16" s="4" t="s">
        <v>77</v>
      </c>
      <c r="R16" s="126" t="s">
        <v>165</v>
      </c>
      <c r="S16" s="124" t="s">
        <v>166</v>
      </c>
      <c r="T16" s="7"/>
      <c r="U16" s="124" t="s">
        <v>167</v>
      </c>
      <c r="V16" s="7"/>
      <c r="W16" s="7"/>
      <c r="X16" s="107"/>
      <c r="Y16" s="110"/>
      <c r="Z16" s="109"/>
      <c r="AA16" s="2"/>
      <c r="AB16" s="2"/>
      <c r="AD16" s="159"/>
      <c r="AE16" s="9">
        <v>1</v>
      </c>
      <c r="AF16" s="13" t="s">
        <v>23</v>
      </c>
      <c r="AG16" s="13" t="s">
        <v>23</v>
      </c>
      <c r="AH16" s="10" t="s">
        <v>22</v>
      </c>
      <c r="AI16" s="10" t="s">
        <v>22</v>
      </c>
      <c r="AJ16" s="10" t="s">
        <v>22</v>
      </c>
    </row>
    <row r="17" spans="1:36" ht="51" customHeight="1" thickBot="1" x14ac:dyDescent="0.25">
      <c r="A17" s="122" t="s">
        <v>146</v>
      </c>
      <c r="B17" s="120" t="s">
        <v>24</v>
      </c>
      <c r="C17" s="120">
        <v>3</v>
      </c>
      <c r="D17" s="124" t="s">
        <v>172</v>
      </c>
      <c r="E17" s="121" t="s">
        <v>173</v>
      </c>
      <c r="F17" s="123" t="s">
        <v>183</v>
      </c>
      <c r="G17" s="121" t="s">
        <v>55</v>
      </c>
      <c r="H17" s="123" t="s">
        <v>184</v>
      </c>
      <c r="I17" s="123" t="s">
        <v>188</v>
      </c>
      <c r="J17" s="7" t="s">
        <v>161</v>
      </c>
      <c r="K17" s="121" t="s">
        <v>162</v>
      </c>
      <c r="L17" s="122" t="s">
        <v>164</v>
      </c>
      <c r="M17" s="124" t="s">
        <v>603</v>
      </c>
      <c r="N17" s="122">
        <v>3</v>
      </c>
      <c r="O17" s="3" t="s">
        <v>84</v>
      </c>
      <c r="P17" s="125" t="s">
        <v>21</v>
      </c>
      <c r="Q17" s="4" t="s">
        <v>77</v>
      </c>
      <c r="R17" s="126" t="s">
        <v>165</v>
      </c>
      <c r="S17" s="124" t="s">
        <v>166</v>
      </c>
      <c r="T17" s="7"/>
      <c r="U17" s="124" t="s">
        <v>167</v>
      </c>
      <c r="V17" s="4"/>
      <c r="W17" s="4"/>
      <c r="X17" s="107"/>
      <c r="Y17" s="111"/>
      <c r="Z17" s="109"/>
      <c r="AA17" s="2"/>
      <c r="AB17" s="2"/>
      <c r="AD17" s="14"/>
      <c r="AE17" s="15"/>
      <c r="AF17" s="16" t="s">
        <v>82</v>
      </c>
      <c r="AG17" s="16" t="s">
        <v>83</v>
      </c>
      <c r="AH17" s="16" t="s">
        <v>84</v>
      </c>
      <c r="AI17" s="16" t="s">
        <v>85</v>
      </c>
      <c r="AJ17" s="16" t="s">
        <v>86</v>
      </c>
    </row>
    <row r="18" spans="1:36" ht="48" customHeight="1" thickBot="1" x14ac:dyDescent="0.25">
      <c r="A18" s="121"/>
      <c r="B18" s="120"/>
      <c r="C18" s="122"/>
      <c r="D18" s="124" t="s">
        <v>174</v>
      </c>
      <c r="E18" s="121" t="s">
        <v>175</v>
      </c>
      <c r="F18" s="123" t="s">
        <v>176</v>
      </c>
      <c r="G18" s="121" t="s">
        <v>55</v>
      </c>
      <c r="H18" s="123" t="s">
        <v>185</v>
      </c>
      <c r="I18" s="123" t="s">
        <v>189</v>
      </c>
      <c r="J18" s="7" t="s">
        <v>161</v>
      </c>
      <c r="K18" s="121" t="s">
        <v>162</v>
      </c>
      <c r="L18" s="122" t="s">
        <v>190</v>
      </c>
      <c r="M18" s="124" t="s">
        <v>604</v>
      </c>
      <c r="N18" s="122">
        <v>4</v>
      </c>
      <c r="O18" s="3" t="s">
        <v>84</v>
      </c>
      <c r="P18" s="125" t="s">
        <v>21</v>
      </c>
      <c r="Q18" s="4" t="s">
        <v>77</v>
      </c>
      <c r="R18" s="126" t="s">
        <v>165</v>
      </c>
      <c r="S18" s="124" t="s">
        <v>166</v>
      </c>
      <c r="T18" s="7"/>
      <c r="U18" s="124" t="s">
        <v>167</v>
      </c>
      <c r="V18" s="4"/>
      <c r="W18" s="4"/>
      <c r="X18" s="107"/>
      <c r="Y18" s="111"/>
      <c r="Z18" s="109"/>
      <c r="AA18" s="2"/>
      <c r="AB18" s="2"/>
      <c r="AD18" s="14"/>
      <c r="AE18" s="15"/>
      <c r="AF18" s="160" t="s">
        <v>12</v>
      </c>
      <c r="AG18" s="161"/>
      <c r="AH18" s="161"/>
      <c r="AI18" s="161"/>
      <c r="AJ18" s="162"/>
    </row>
    <row r="19" spans="1:36" ht="51" customHeight="1" x14ac:dyDescent="0.2">
      <c r="A19" s="121"/>
      <c r="B19" s="120"/>
      <c r="C19" s="122"/>
      <c r="D19" s="124" t="s">
        <v>177</v>
      </c>
      <c r="E19" s="121" t="s">
        <v>178</v>
      </c>
      <c r="F19" s="124" t="s">
        <v>179</v>
      </c>
      <c r="G19" s="122" t="s">
        <v>55</v>
      </c>
      <c r="H19" s="124" t="s">
        <v>207</v>
      </c>
      <c r="I19" s="124" t="s">
        <v>189</v>
      </c>
      <c r="J19" s="7" t="s">
        <v>161</v>
      </c>
      <c r="K19" s="121" t="s">
        <v>162</v>
      </c>
      <c r="L19" s="122" t="s">
        <v>163</v>
      </c>
      <c r="M19" s="124" t="s">
        <v>605</v>
      </c>
      <c r="N19" s="122">
        <v>5</v>
      </c>
      <c r="O19" s="3" t="s">
        <v>84</v>
      </c>
      <c r="P19" s="125" t="s">
        <v>21</v>
      </c>
      <c r="Q19" s="4" t="s">
        <v>77</v>
      </c>
      <c r="R19" s="126" t="s">
        <v>165</v>
      </c>
      <c r="S19" s="124" t="s">
        <v>166</v>
      </c>
      <c r="T19" s="7"/>
      <c r="U19" s="124" t="s">
        <v>167</v>
      </c>
      <c r="V19" s="4"/>
      <c r="W19" s="4"/>
      <c r="X19" s="107"/>
      <c r="Y19" s="111"/>
      <c r="Z19" s="109"/>
      <c r="AA19" s="2"/>
      <c r="AB19" s="2"/>
    </row>
    <row r="20" spans="1:36" ht="80.25" customHeight="1" x14ac:dyDescent="0.2">
      <c r="A20" s="121"/>
      <c r="B20" s="120"/>
      <c r="C20" s="122"/>
      <c r="D20" s="124" t="s">
        <v>180</v>
      </c>
      <c r="E20" s="121" t="s">
        <v>181</v>
      </c>
      <c r="F20" s="128" t="s">
        <v>182</v>
      </c>
      <c r="G20" s="121" t="s">
        <v>55</v>
      </c>
      <c r="H20" s="128" t="s">
        <v>186</v>
      </c>
      <c r="I20" s="124" t="s">
        <v>189</v>
      </c>
      <c r="J20" s="7" t="s">
        <v>161</v>
      </c>
      <c r="K20" s="121" t="s">
        <v>162</v>
      </c>
      <c r="L20" s="122" t="s">
        <v>190</v>
      </c>
      <c r="M20" s="124" t="s">
        <v>606</v>
      </c>
      <c r="N20" s="122">
        <v>4</v>
      </c>
      <c r="O20" s="3" t="s">
        <v>84</v>
      </c>
      <c r="P20" s="125" t="s">
        <v>21</v>
      </c>
      <c r="Q20" s="4" t="s">
        <v>77</v>
      </c>
      <c r="R20" s="126" t="s">
        <v>165</v>
      </c>
      <c r="S20" s="124" t="s">
        <v>166</v>
      </c>
      <c r="T20" s="7"/>
      <c r="U20" s="124" t="s">
        <v>167</v>
      </c>
      <c r="V20" s="4"/>
      <c r="W20" s="4"/>
      <c r="X20" s="107"/>
      <c r="Y20" s="111"/>
      <c r="Z20" s="109"/>
      <c r="AA20" s="2"/>
      <c r="AB20" s="2"/>
    </row>
    <row r="21" spans="1:36" ht="192.75" customHeight="1" x14ac:dyDescent="0.2">
      <c r="A21" s="3"/>
      <c r="B21" s="7"/>
      <c r="C21" s="8"/>
      <c r="D21" s="124" t="s">
        <v>191</v>
      </c>
      <c r="E21" s="121" t="s">
        <v>192</v>
      </c>
      <c r="F21" s="128" t="s">
        <v>204</v>
      </c>
      <c r="G21" s="121" t="s">
        <v>55</v>
      </c>
      <c r="H21" s="128" t="s">
        <v>208</v>
      </c>
      <c r="I21" s="124" t="s">
        <v>211</v>
      </c>
      <c r="J21" s="7" t="s">
        <v>161</v>
      </c>
      <c r="K21" s="121" t="s">
        <v>162</v>
      </c>
      <c r="L21" s="122" t="s">
        <v>163</v>
      </c>
      <c r="M21" s="124" t="s">
        <v>607</v>
      </c>
      <c r="N21" s="122">
        <v>5</v>
      </c>
      <c r="O21" s="3" t="s">
        <v>84</v>
      </c>
      <c r="P21" s="125" t="s">
        <v>21</v>
      </c>
      <c r="Q21" s="4" t="s">
        <v>77</v>
      </c>
      <c r="R21" s="126" t="s">
        <v>165</v>
      </c>
      <c r="S21" s="124" t="s">
        <v>166</v>
      </c>
      <c r="T21" s="7"/>
      <c r="U21" s="124" t="s">
        <v>167</v>
      </c>
      <c r="V21" s="4"/>
      <c r="W21" s="4"/>
      <c r="X21" s="108"/>
      <c r="Y21" s="112"/>
      <c r="Z21" s="109"/>
      <c r="AA21" s="2"/>
      <c r="AB21" s="2"/>
    </row>
    <row r="22" spans="1:36" ht="99" customHeight="1" x14ac:dyDescent="0.2">
      <c r="A22" s="3"/>
      <c r="B22" s="7"/>
      <c r="C22" s="8"/>
      <c r="D22" s="124" t="s">
        <v>193</v>
      </c>
      <c r="E22" s="121" t="s">
        <v>194</v>
      </c>
      <c r="F22" s="128" t="s">
        <v>205</v>
      </c>
      <c r="G22" s="121" t="s">
        <v>55</v>
      </c>
      <c r="H22" s="128" t="s">
        <v>209</v>
      </c>
      <c r="I22" s="128" t="s">
        <v>212</v>
      </c>
      <c r="J22" s="7" t="s">
        <v>161</v>
      </c>
      <c r="K22" s="121" t="s">
        <v>162</v>
      </c>
      <c r="L22" s="122" t="s">
        <v>163</v>
      </c>
      <c r="M22" s="124" t="s">
        <v>608</v>
      </c>
      <c r="N22" s="122">
        <v>5</v>
      </c>
      <c r="O22" s="3" t="s">
        <v>84</v>
      </c>
      <c r="P22" s="125" t="s">
        <v>21</v>
      </c>
      <c r="Q22" s="4" t="s">
        <v>77</v>
      </c>
      <c r="R22" s="126" t="s">
        <v>165</v>
      </c>
      <c r="S22" s="124" t="s">
        <v>166</v>
      </c>
      <c r="T22" s="7"/>
      <c r="U22" s="124" t="s">
        <v>167</v>
      </c>
      <c r="V22" s="4"/>
      <c r="W22" s="4"/>
      <c r="X22" s="108"/>
      <c r="Y22" s="112"/>
      <c r="Z22" s="109"/>
      <c r="AA22" s="2"/>
      <c r="AB22" s="2"/>
    </row>
    <row r="23" spans="1:36" ht="118.5" customHeight="1" x14ac:dyDescent="0.2">
      <c r="A23" s="3"/>
      <c r="B23" s="7"/>
      <c r="C23" s="8"/>
      <c r="D23" s="124" t="s">
        <v>195</v>
      </c>
      <c r="E23" s="121" t="s">
        <v>196</v>
      </c>
      <c r="F23" s="128" t="s">
        <v>197</v>
      </c>
      <c r="G23" s="121" t="s">
        <v>55</v>
      </c>
      <c r="H23" s="128" t="s">
        <v>210</v>
      </c>
      <c r="I23" s="128" t="s">
        <v>213</v>
      </c>
      <c r="J23" s="7" t="s">
        <v>161</v>
      </c>
      <c r="K23" s="121" t="s">
        <v>162</v>
      </c>
      <c r="L23" s="122" t="s">
        <v>163</v>
      </c>
      <c r="M23" s="124" t="s">
        <v>609</v>
      </c>
      <c r="N23" s="122">
        <v>5</v>
      </c>
      <c r="O23" s="3" t="s">
        <v>84</v>
      </c>
      <c r="P23" s="125" t="s">
        <v>21</v>
      </c>
      <c r="Q23" s="4" t="s">
        <v>77</v>
      </c>
      <c r="R23" s="126" t="s">
        <v>165</v>
      </c>
      <c r="S23" s="124" t="s">
        <v>166</v>
      </c>
      <c r="T23" s="7"/>
      <c r="U23" s="124" t="s">
        <v>167</v>
      </c>
      <c r="V23" s="4"/>
      <c r="W23" s="4"/>
      <c r="X23" s="108"/>
      <c r="Y23" s="112"/>
      <c r="Z23" s="109"/>
      <c r="AA23" s="2"/>
      <c r="AB23" s="2"/>
    </row>
    <row r="24" spans="1:36" ht="119.25" customHeight="1" x14ac:dyDescent="0.2">
      <c r="A24" s="3"/>
      <c r="B24" s="7"/>
      <c r="C24" s="8"/>
      <c r="D24" s="124" t="s">
        <v>198</v>
      </c>
      <c r="E24" s="121" t="s">
        <v>199</v>
      </c>
      <c r="F24" s="128" t="s">
        <v>200</v>
      </c>
      <c r="G24" s="121" t="s">
        <v>55</v>
      </c>
      <c r="H24" s="128" t="s">
        <v>611</v>
      </c>
      <c r="I24" s="128" t="s">
        <v>214</v>
      </c>
      <c r="J24" s="7" t="s">
        <v>161</v>
      </c>
      <c r="K24" s="121" t="s">
        <v>162</v>
      </c>
      <c r="L24" s="122" t="s">
        <v>163</v>
      </c>
      <c r="M24" s="124" t="s">
        <v>610</v>
      </c>
      <c r="N24" s="122">
        <v>5</v>
      </c>
      <c r="O24" s="3" t="s">
        <v>84</v>
      </c>
      <c r="P24" s="125" t="s">
        <v>21</v>
      </c>
      <c r="Q24" s="4" t="s">
        <v>77</v>
      </c>
      <c r="R24" s="126" t="s">
        <v>165</v>
      </c>
      <c r="S24" s="124" t="s">
        <v>166</v>
      </c>
      <c r="T24" s="7"/>
      <c r="U24" s="124" t="s">
        <v>167</v>
      </c>
      <c r="V24" s="4"/>
      <c r="W24" s="4"/>
      <c r="X24" s="108"/>
      <c r="Y24" s="112"/>
      <c r="Z24" s="109"/>
      <c r="AA24" s="2"/>
      <c r="AB24" s="2"/>
    </row>
    <row r="25" spans="1:36" ht="85.5" customHeight="1" x14ac:dyDescent="0.2">
      <c r="A25" s="3"/>
      <c r="B25" s="7"/>
      <c r="C25" s="8"/>
      <c r="D25" s="124" t="s">
        <v>201</v>
      </c>
      <c r="E25" s="121" t="s">
        <v>202</v>
      </c>
      <c r="F25" s="128" t="s">
        <v>203</v>
      </c>
      <c r="G25" s="121" t="s">
        <v>55</v>
      </c>
      <c r="H25" s="128" t="s">
        <v>206</v>
      </c>
      <c r="I25" s="128" t="s">
        <v>215</v>
      </c>
      <c r="J25" s="7" t="s">
        <v>161</v>
      </c>
      <c r="K25" s="121" t="s">
        <v>162</v>
      </c>
      <c r="L25" s="122" t="s">
        <v>163</v>
      </c>
      <c r="M25" s="124" t="s">
        <v>612</v>
      </c>
      <c r="N25" s="122">
        <v>5</v>
      </c>
      <c r="O25" s="3" t="s">
        <v>84</v>
      </c>
      <c r="P25" s="125" t="s">
        <v>21</v>
      </c>
      <c r="Q25" s="4" t="s">
        <v>77</v>
      </c>
      <c r="R25" s="126" t="s">
        <v>165</v>
      </c>
      <c r="S25" s="124" t="s">
        <v>166</v>
      </c>
      <c r="T25" s="7"/>
      <c r="U25" s="124" t="s">
        <v>167</v>
      </c>
      <c r="V25" s="4"/>
      <c r="W25" s="4"/>
      <c r="X25" s="108"/>
      <c r="Y25" s="112"/>
      <c r="Z25" s="109"/>
      <c r="AA25" s="2"/>
      <c r="AB25" s="2"/>
    </row>
    <row r="26" spans="1:36" ht="106.5" customHeight="1" x14ac:dyDescent="0.2">
      <c r="A26" s="121" t="s">
        <v>216</v>
      </c>
      <c r="B26" s="120" t="s">
        <v>24</v>
      </c>
      <c r="C26" s="127">
        <v>4</v>
      </c>
      <c r="D26" s="127" t="s">
        <v>217</v>
      </c>
      <c r="E26" s="121" t="s">
        <v>218</v>
      </c>
      <c r="F26" s="128" t="s">
        <v>219</v>
      </c>
      <c r="G26" s="121" t="s">
        <v>55</v>
      </c>
      <c r="H26" s="128" t="s">
        <v>235</v>
      </c>
      <c r="I26" s="128" t="s">
        <v>241</v>
      </c>
      <c r="J26" s="7" t="s">
        <v>161</v>
      </c>
      <c r="K26" s="121" t="s">
        <v>162</v>
      </c>
      <c r="L26" s="127" t="s">
        <v>190</v>
      </c>
      <c r="M26" s="128" t="s">
        <v>613</v>
      </c>
      <c r="N26" s="122">
        <v>4</v>
      </c>
      <c r="O26" s="3" t="s">
        <v>84</v>
      </c>
      <c r="P26" s="125" t="s">
        <v>21</v>
      </c>
      <c r="Q26" s="4" t="s">
        <v>77</v>
      </c>
      <c r="R26" s="126" t="s">
        <v>165</v>
      </c>
      <c r="S26" s="124" t="s">
        <v>166</v>
      </c>
      <c r="T26" s="7"/>
      <c r="U26" s="124" t="s">
        <v>167</v>
      </c>
      <c r="V26" s="4"/>
      <c r="W26" s="4"/>
      <c r="X26" s="108"/>
      <c r="Y26" s="112"/>
      <c r="Z26" s="109"/>
      <c r="AA26" s="2"/>
      <c r="AB26" s="2"/>
    </row>
    <row r="27" spans="1:36" ht="108" customHeight="1" x14ac:dyDescent="0.2">
      <c r="A27" s="121"/>
      <c r="B27" s="120"/>
      <c r="C27" s="122"/>
      <c r="D27" s="122" t="s">
        <v>220</v>
      </c>
      <c r="E27" s="121" t="s">
        <v>221</v>
      </c>
      <c r="F27" s="128" t="s">
        <v>222</v>
      </c>
      <c r="G27" s="121" t="s">
        <v>55</v>
      </c>
      <c r="H27" s="128" t="s">
        <v>238</v>
      </c>
      <c r="I27" s="129" t="s">
        <v>245</v>
      </c>
      <c r="J27" s="7" t="s">
        <v>161</v>
      </c>
      <c r="K27" s="121" t="s">
        <v>162</v>
      </c>
      <c r="L27" s="122" t="s">
        <v>163</v>
      </c>
      <c r="M27" s="128" t="s">
        <v>614</v>
      </c>
      <c r="N27" s="122">
        <v>5</v>
      </c>
      <c r="O27" s="3" t="s">
        <v>84</v>
      </c>
      <c r="P27" s="125" t="s">
        <v>21</v>
      </c>
      <c r="Q27" s="4" t="s">
        <v>77</v>
      </c>
      <c r="R27" s="126" t="s">
        <v>165</v>
      </c>
      <c r="S27" s="124" t="s">
        <v>166</v>
      </c>
      <c r="T27" s="7"/>
      <c r="U27" s="124" t="s">
        <v>167</v>
      </c>
      <c r="V27" s="4"/>
      <c r="W27" s="4"/>
      <c r="X27" s="108"/>
      <c r="Y27" s="112"/>
      <c r="Z27" s="109"/>
      <c r="AA27" s="2"/>
      <c r="AB27" s="2"/>
    </row>
    <row r="28" spans="1:36" ht="93.75" customHeight="1" x14ac:dyDescent="0.2">
      <c r="A28" s="121"/>
      <c r="B28" s="120"/>
      <c r="C28" s="122"/>
      <c r="D28" s="122" t="s">
        <v>223</v>
      </c>
      <c r="E28" s="121" t="s">
        <v>224</v>
      </c>
      <c r="F28" s="128" t="s">
        <v>225</v>
      </c>
      <c r="G28" s="121" t="s">
        <v>55</v>
      </c>
      <c r="H28" s="128" t="s">
        <v>236</v>
      </c>
      <c r="I28" s="128" t="s">
        <v>243</v>
      </c>
      <c r="J28" s="7" t="s">
        <v>161</v>
      </c>
      <c r="K28" s="121" t="s">
        <v>162</v>
      </c>
      <c r="L28" s="122" t="s">
        <v>163</v>
      </c>
      <c r="M28" s="128" t="s">
        <v>615</v>
      </c>
      <c r="N28" s="122">
        <v>5</v>
      </c>
      <c r="O28" s="3" t="s">
        <v>84</v>
      </c>
      <c r="P28" s="125" t="s">
        <v>21</v>
      </c>
      <c r="Q28" s="4" t="s">
        <v>77</v>
      </c>
      <c r="R28" s="126" t="s">
        <v>165</v>
      </c>
      <c r="S28" s="124" t="s">
        <v>166</v>
      </c>
      <c r="T28" s="7"/>
      <c r="U28" s="124" t="s">
        <v>167</v>
      </c>
      <c r="V28" s="4"/>
      <c r="W28" s="4"/>
      <c r="X28" s="108"/>
      <c r="Y28" s="112"/>
      <c r="Z28" s="109"/>
      <c r="AA28" s="2"/>
      <c r="AB28" s="2"/>
    </row>
    <row r="29" spans="1:36" ht="46.5" customHeight="1" x14ac:dyDescent="0.2">
      <c r="A29" s="121"/>
      <c r="B29" s="120"/>
      <c r="C29" s="122"/>
      <c r="D29" s="122" t="s">
        <v>226</v>
      </c>
      <c r="E29" s="121" t="s">
        <v>227</v>
      </c>
      <c r="F29" s="128" t="s">
        <v>228</v>
      </c>
      <c r="G29" s="121" t="s">
        <v>55</v>
      </c>
      <c r="H29" s="128" t="s">
        <v>239</v>
      </c>
      <c r="I29" s="128" t="s">
        <v>244</v>
      </c>
      <c r="J29" s="7" t="s">
        <v>161</v>
      </c>
      <c r="K29" s="121" t="s">
        <v>162</v>
      </c>
      <c r="L29" s="122" t="s">
        <v>163</v>
      </c>
      <c r="M29" s="128" t="s">
        <v>616</v>
      </c>
      <c r="N29" s="122">
        <v>5</v>
      </c>
      <c r="O29" s="3" t="s">
        <v>84</v>
      </c>
      <c r="P29" s="125" t="s">
        <v>21</v>
      </c>
      <c r="Q29" s="4" t="s">
        <v>77</v>
      </c>
      <c r="R29" s="126" t="s">
        <v>165</v>
      </c>
      <c r="S29" s="124" t="s">
        <v>166</v>
      </c>
      <c r="T29" s="7"/>
      <c r="U29" s="124" t="s">
        <v>167</v>
      </c>
      <c r="V29" s="4"/>
      <c r="W29" s="4"/>
      <c r="X29" s="108"/>
      <c r="Y29" s="112"/>
      <c r="Z29" s="109"/>
      <c r="AA29" s="2"/>
      <c r="AB29" s="2"/>
    </row>
    <row r="30" spans="1:36" ht="112" x14ac:dyDescent="0.2">
      <c r="A30" s="121"/>
      <c r="B30" s="120"/>
      <c r="C30" s="122"/>
      <c r="D30" s="122" t="s">
        <v>229</v>
      </c>
      <c r="E30" s="121" t="s">
        <v>230</v>
      </c>
      <c r="F30" s="128" t="s">
        <v>231</v>
      </c>
      <c r="G30" s="121" t="s">
        <v>55</v>
      </c>
      <c r="H30" s="128" t="s">
        <v>237</v>
      </c>
      <c r="I30" s="128" t="s">
        <v>242</v>
      </c>
      <c r="J30" s="7" t="s">
        <v>161</v>
      </c>
      <c r="K30" s="121" t="s">
        <v>162</v>
      </c>
      <c r="L30" s="122" t="s">
        <v>163</v>
      </c>
      <c r="M30" s="128" t="s">
        <v>246</v>
      </c>
      <c r="N30" s="122">
        <v>5</v>
      </c>
      <c r="O30" s="3" t="s">
        <v>84</v>
      </c>
      <c r="P30" s="125" t="s">
        <v>21</v>
      </c>
      <c r="Q30" s="4" t="s">
        <v>77</v>
      </c>
      <c r="R30" s="126" t="s">
        <v>165</v>
      </c>
      <c r="S30" s="124" t="s">
        <v>166</v>
      </c>
      <c r="T30" s="7"/>
      <c r="U30" s="124" t="s">
        <v>167</v>
      </c>
      <c r="V30" s="4"/>
      <c r="W30" s="4"/>
      <c r="X30" s="108"/>
      <c r="Y30" s="112"/>
      <c r="Z30" s="109"/>
      <c r="AA30" s="2"/>
      <c r="AB30" s="2"/>
    </row>
    <row r="31" spans="1:36" ht="67.5" customHeight="1" x14ac:dyDescent="0.2">
      <c r="A31" s="121"/>
      <c r="B31" s="120"/>
      <c r="C31" s="122"/>
      <c r="D31" s="122" t="s">
        <v>232</v>
      </c>
      <c r="E31" s="121" t="s">
        <v>233</v>
      </c>
      <c r="F31" s="128" t="s">
        <v>234</v>
      </c>
      <c r="G31" s="121" t="s">
        <v>55</v>
      </c>
      <c r="H31" s="128" t="s">
        <v>240</v>
      </c>
      <c r="I31" s="128" t="s">
        <v>189</v>
      </c>
      <c r="J31" s="7" t="s">
        <v>161</v>
      </c>
      <c r="K31" s="121" t="s">
        <v>162</v>
      </c>
      <c r="L31" s="122" t="s">
        <v>163</v>
      </c>
      <c r="M31" s="128" t="s">
        <v>247</v>
      </c>
      <c r="N31" s="122">
        <v>5</v>
      </c>
      <c r="O31" s="3" t="s">
        <v>84</v>
      </c>
      <c r="P31" s="125" t="s">
        <v>21</v>
      </c>
      <c r="Q31" s="4" t="s">
        <v>77</v>
      </c>
      <c r="R31" s="126" t="s">
        <v>165</v>
      </c>
      <c r="S31" s="124" t="s">
        <v>166</v>
      </c>
      <c r="T31" s="7"/>
      <c r="U31" s="124" t="s">
        <v>167</v>
      </c>
      <c r="V31" s="4"/>
      <c r="W31" s="4"/>
      <c r="X31" s="108"/>
      <c r="Y31" s="112"/>
      <c r="Z31" s="109"/>
      <c r="AA31" s="2"/>
      <c r="AB31" s="2"/>
    </row>
    <row r="32" spans="1:36" ht="93" customHeight="1" x14ac:dyDescent="0.2">
      <c r="A32" s="122" t="s">
        <v>249</v>
      </c>
      <c r="B32" s="120" t="s">
        <v>24</v>
      </c>
      <c r="C32" s="120">
        <v>5</v>
      </c>
      <c r="D32" s="122" t="s">
        <v>250</v>
      </c>
      <c r="E32" s="121" t="s">
        <v>251</v>
      </c>
      <c r="F32" s="128" t="s">
        <v>252</v>
      </c>
      <c r="G32" s="121" t="s">
        <v>55</v>
      </c>
      <c r="H32" s="128" t="s">
        <v>255</v>
      </c>
      <c r="I32" s="128" t="s">
        <v>189</v>
      </c>
      <c r="J32" s="7" t="s">
        <v>161</v>
      </c>
      <c r="K32" s="121" t="s">
        <v>162</v>
      </c>
      <c r="L32" s="127" t="s">
        <v>190</v>
      </c>
      <c r="M32" s="128" t="s">
        <v>248</v>
      </c>
      <c r="N32" s="122">
        <v>4</v>
      </c>
      <c r="O32" s="3" t="s">
        <v>84</v>
      </c>
      <c r="P32" s="125" t="s">
        <v>21</v>
      </c>
      <c r="Q32" s="4" t="s">
        <v>77</v>
      </c>
      <c r="R32" s="126" t="s">
        <v>165</v>
      </c>
      <c r="S32" s="124" t="s">
        <v>166</v>
      </c>
      <c r="T32" s="7"/>
      <c r="U32" s="124" t="s">
        <v>167</v>
      </c>
      <c r="V32" s="4"/>
      <c r="W32" s="4"/>
      <c r="X32" s="108"/>
      <c r="Y32" s="112"/>
      <c r="Z32" s="109"/>
      <c r="AA32" s="2"/>
      <c r="AB32" s="2"/>
    </row>
    <row r="33" spans="1:28" ht="74.25" customHeight="1" x14ac:dyDescent="0.2">
      <c r="A33" s="122"/>
      <c r="B33" s="120"/>
      <c r="C33" s="130"/>
      <c r="D33" s="121"/>
      <c r="E33" s="121" t="s">
        <v>253</v>
      </c>
      <c r="F33" s="128" t="s">
        <v>254</v>
      </c>
      <c r="G33" s="121" t="s">
        <v>55</v>
      </c>
      <c r="H33" s="128" t="s">
        <v>256</v>
      </c>
      <c r="I33" s="128" t="s">
        <v>189</v>
      </c>
      <c r="J33" s="7" t="s">
        <v>161</v>
      </c>
      <c r="K33" s="121" t="s">
        <v>162</v>
      </c>
      <c r="L33" s="127" t="s">
        <v>190</v>
      </c>
      <c r="M33" s="128" t="s">
        <v>257</v>
      </c>
      <c r="N33" s="122">
        <v>4</v>
      </c>
      <c r="O33" s="3" t="s">
        <v>84</v>
      </c>
      <c r="P33" s="125" t="s">
        <v>21</v>
      </c>
      <c r="Q33" s="4" t="s">
        <v>77</v>
      </c>
      <c r="R33" s="126" t="s">
        <v>165</v>
      </c>
      <c r="S33" s="124" t="s">
        <v>166</v>
      </c>
      <c r="T33" s="7"/>
      <c r="U33" s="124" t="s">
        <v>167</v>
      </c>
      <c r="V33" s="4"/>
      <c r="W33" s="4"/>
      <c r="X33" s="108"/>
      <c r="Y33" s="112"/>
      <c r="Z33" s="109"/>
      <c r="AA33" s="2"/>
      <c r="AB33" s="2"/>
    </row>
    <row r="34" spans="1:28" ht="156" customHeight="1" x14ac:dyDescent="0.2">
      <c r="A34" s="3"/>
      <c r="B34" s="7"/>
      <c r="C34" s="8"/>
      <c r="D34" s="131" t="s">
        <v>258</v>
      </c>
      <c r="E34" s="121" t="s">
        <v>259</v>
      </c>
      <c r="F34" s="128" t="s">
        <v>260</v>
      </c>
      <c r="G34" s="121" t="s">
        <v>55</v>
      </c>
      <c r="H34" s="128" t="s">
        <v>263</v>
      </c>
      <c r="I34" s="127" t="s">
        <v>261</v>
      </c>
      <c r="J34" s="7" t="s">
        <v>161</v>
      </c>
      <c r="K34" s="121" t="s">
        <v>162</v>
      </c>
      <c r="L34" s="122" t="s">
        <v>163</v>
      </c>
      <c r="M34" s="128" t="s">
        <v>262</v>
      </c>
      <c r="N34" s="122">
        <v>5</v>
      </c>
      <c r="O34" s="3" t="s">
        <v>84</v>
      </c>
      <c r="P34" s="125" t="s">
        <v>21</v>
      </c>
      <c r="Q34" s="4" t="s">
        <v>77</v>
      </c>
      <c r="R34" s="126" t="s">
        <v>165</v>
      </c>
      <c r="S34" s="124" t="s">
        <v>166</v>
      </c>
      <c r="T34" s="7"/>
      <c r="U34" s="124" t="s">
        <v>167</v>
      </c>
      <c r="V34" s="4"/>
      <c r="W34" s="4"/>
      <c r="X34" s="108"/>
      <c r="Y34" s="112"/>
      <c r="Z34" s="109"/>
      <c r="AA34" s="2"/>
      <c r="AB34" s="2"/>
    </row>
    <row r="35" spans="1:28" x14ac:dyDescent="0.2">
      <c r="A35" s="3"/>
      <c r="B35" s="7"/>
      <c r="C35" s="8"/>
      <c r="D35" s="8"/>
      <c r="E35" s="8"/>
      <c r="F35" s="8"/>
      <c r="G35" s="7"/>
      <c r="H35" s="8"/>
      <c r="I35" s="8"/>
      <c r="J35" s="8"/>
      <c r="K35" s="8"/>
      <c r="L35" s="8"/>
      <c r="M35" s="5"/>
      <c r="N35" s="3"/>
      <c r="O35" s="3"/>
      <c r="P35" s="7"/>
      <c r="Q35" s="4"/>
      <c r="R35" s="3"/>
      <c r="S35" s="3"/>
      <c r="T35" s="7"/>
      <c r="U35" s="4"/>
      <c r="V35" s="4"/>
      <c r="W35" s="4"/>
      <c r="X35" s="108"/>
      <c r="Y35" s="112"/>
      <c r="Z35" s="109"/>
      <c r="AA35" s="2"/>
      <c r="AB35" s="2"/>
    </row>
    <row r="36" spans="1:28" x14ac:dyDescent="0.2">
      <c r="A36" s="120" t="s">
        <v>264</v>
      </c>
      <c r="B36" s="130"/>
      <c r="C36" s="130"/>
      <c r="D36" s="121"/>
      <c r="E36" s="130"/>
      <c r="F36" s="121"/>
      <c r="G36" s="7"/>
      <c r="H36" s="8"/>
      <c r="I36" s="8"/>
      <c r="J36" s="8"/>
      <c r="K36" s="8"/>
      <c r="L36" s="8"/>
      <c r="M36" s="5"/>
      <c r="N36" s="3"/>
      <c r="O36" s="3"/>
      <c r="P36" s="7"/>
      <c r="Q36" s="4"/>
      <c r="R36" s="3"/>
      <c r="S36" s="3"/>
      <c r="T36" s="7"/>
      <c r="U36" s="4"/>
      <c r="V36" s="4"/>
      <c r="W36" s="4"/>
      <c r="X36" s="108"/>
      <c r="Y36" s="112"/>
      <c r="Z36" s="109"/>
      <c r="AA36" s="2"/>
      <c r="AB36" s="2"/>
    </row>
    <row r="37" spans="1:28" ht="65.25" customHeight="1" x14ac:dyDescent="0.2">
      <c r="A37" s="122" t="s">
        <v>265</v>
      </c>
      <c r="B37" s="127" t="s">
        <v>24</v>
      </c>
      <c r="C37" s="127">
        <v>6</v>
      </c>
      <c r="D37" s="128" t="s">
        <v>266</v>
      </c>
      <c r="E37" s="121" t="s">
        <v>267</v>
      </c>
      <c r="F37" s="128" t="s">
        <v>268</v>
      </c>
      <c r="G37" s="121" t="s">
        <v>55</v>
      </c>
      <c r="H37" s="128" t="s">
        <v>275</v>
      </c>
      <c r="I37" s="127" t="s">
        <v>189</v>
      </c>
      <c r="J37" s="7" t="s">
        <v>161</v>
      </c>
      <c r="K37" s="121" t="s">
        <v>162</v>
      </c>
      <c r="L37" s="122" t="s">
        <v>163</v>
      </c>
      <c r="M37" s="128" t="s">
        <v>279</v>
      </c>
      <c r="N37" s="122">
        <v>5</v>
      </c>
      <c r="O37" s="3" t="s">
        <v>84</v>
      </c>
      <c r="P37" s="125" t="s">
        <v>21</v>
      </c>
      <c r="Q37" s="4" t="s">
        <v>77</v>
      </c>
      <c r="R37" s="126" t="s">
        <v>165</v>
      </c>
      <c r="S37" s="124" t="s">
        <v>166</v>
      </c>
      <c r="T37" s="7"/>
      <c r="U37" s="124" t="s">
        <v>167</v>
      </c>
      <c r="V37" s="4"/>
      <c r="W37" s="4"/>
      <c r="X37" s="108"/>
      <c r="Y37" s="112"/>
      <c r="Z37" s="109"/>
      <c r="AA37" s="2"/>
      <c r="AB37" s="2"/>
    </row>
    <row r="38" spans="1:28" ht="137.25" customHeight="1" x14ac:dyDescent="0.2">
      <c r="A38" s="122"/>
      <c r="B38" s="127"/>
      <c r="C38" s="133"/>
      <c r="D38" s="134" t="s">
        <v>269</v>
      </c>
      <c r="E38" s="121" t="s">
        <v>270</v>
      </c>
      <c r="F38" s="134" t="s">
        <v>222</v>
      </c>
      <c r="G38" s="121" t="s">
        <v>55</v>
      </c>
      <c r="H38" s="128" t="s">
        <v>558</v>
      </c>
      <c r="I38" s="127" t="s">
        <v>278</v>
      </c>
      <c r="J38" s="7" t="s">
        <v>161</v>
      </c>
      <c r="K38" s="121" t="s">
        <v>162</v>
      </c>
      <c r="L38" s="122" t="s">
        <v>163</v>
      </c>
      <c r="M38" s="128" t="s">
        <v>280</v>
      </c>
      <c r="N38" s="122">
        <v>5</v>
      </c>
      <c r="O38" s="3" t="s">
        <v>84</v>
      </c>
      <c r="P38" s="125" t="s">
        <v>21</v>
      </c>
      <c r="Q38" s="4" t="s">
        <v>77</v>
      </c>
      <c r="R38" s="126" t="s">
        <v>165</v>
      </c>
      <c r="S38" s="124" t="s">
        <v>166</v>
      </c>
      <c r="T38" s="7"/>
      <c r="U38" s="124" t="s">
        <v>167</v>
      </c>
      <c r="V38" s="4"/>
      <c r="W38" s="4"/>
      <c r="X38" s="108"/>
      <c r="Y38" s="112"/>
      <c r="Z38" s="109"/>
      <c r="AA38" s="2"/>
      <c r="AB38" s="2"/>
    </row>
    <row r="39" spans="1:28" ht="99.75" customHeight="1" x14ac:dyDescent="0.2">
      <c r="A39" s="122"/>
      <c r="B39" s="127"/>
      <c r="C39" s="127"/>
      <c r="D39" s="128" t="s">
        <v>232</v>
      </c>
      <c r="E39" s="121" t="s">
        <v>271</v>
      </c>
      <c r="F39" s="128" t="s">
        <v>234</v>
      </c>
      <c r="G39" s="121" t="s">
        <v>55</v>
      </c>
      <c r="H39" s="128" t="s">
        <v>276</v>
      </c>
      <c r="I39" s="127" t="s">
        <v>189</v>
      </c>
      <c r="J39" s="7" t="s">
        <v>161</v>
      </c>
      <c r="K39" s="121" t="s">
        <v>162</v>
      </c>
      <c r="L39" s="122" t="s">
        <v>163</v>
      </c>
      <c r="M39" s="128" t="s">
        <v>281</v>
      </c>
      <c r="N39" s="122">
        <v>5</v>
      </c>
      <c r="O39" s="3" t="s">
        <v>84</v>
      </c>
      <c r="P39" s="125" t="s">
        <v>21</v>
      </c>
      <c r="Q39" s="4" t="s">
        <v>77</v>
      </c>
      <c r="R39" s="126" t="s">
        <v>165</v>
      </c>
      <c r="S39" s="124" t="s">
        <v>166</v>
      </c>
      <c r="T39" s="7"/>
      <c r="U39" s="124" t="s">
        <v>167</v>
      </c>
      <c r="V39" s="4"/>
      <c r="W39" s="4"/>
      <c r="X39" s="108"/>
      <c r="Y39" s="112"/>
      <c r="Z39" s="109"/>
      <c r="AA39" s="2"/>
      <c r="AB39" s="2"/>
    </row>
    <row r="40" spans="1:28" ht="85.5" customHeight="1" x14ac:dyDescent="0.2">
      <c r="A40" s="122"/>
      <c r="B40" s="130"/>
      <c r="C40" s="130"/>
      <c r="D40" s="131" t="s">
        <v>272</v>
      </c>
      <c r="E40" s="121" t="s">
        <v>273</v>
      </c>
      <c r="F40" s="128" t="s">
        <v>274</v>
      </c>
      <c r="G40" s="121" t="s">
        <v>55</v>
      </c>
      <c r="H40" s="128" t="s">
        <v>277</v>
      </c>
      <c r="I40" s="127" t="s">
        <v>189</v>
      </c>
      <c r="J40" s="7" t="s">
        <v>161</v>
      </c>
      <c r="K40" s="121" t="s">
        <v>162</v>
      </c>
      <c r="L40" s="127" t="s">
        <v>190</v>
      </c>
      <c r="M40" s="128" t="s">
        <v>282</v>
      </c>
      <c r="N40" s="122">
        <v>4</v>
      </c>
      <c r="O40" s="3" t="s">
        <v>84</v>
      </c>
      <c r="P40" s="125" t="s">
        <v>21</v>
      </c>
      <c r="Q40" s="4" t="s">
        <v>77</v>
      </c>
      <c r="R40" s="126" t="s">
        <v>165</v>
      </c>
      <c r="S40" s="124" t="s">
        <v>166</v>
      </c>
      <c r="T40" s="7"/>
      <c r="U40" s="124" t="s">
        <v>167</v>
      </c>
      <c r="V40" s="4"/>
      <c r="W40" s="4"/>
      <c r="X40" s="108"/>
      <c r="Y40" s="112"/>
      <c r="Z40" s="109"/>
      <c r="AA40" s="2"/>
      <c r="AB40" s="2"/>
    </row>
    <row r="41" spans="1:28" ht="56.25" customHeight="1" x14ac:dyDescent="0.2">
      <c r="A41" s="120" t="s">
        <v>283</v>
      </c>
      <c r="B41" s="127" t="s">
        <v>24</v>
      </c>
      <c r="C41" s="127">
        <v>7</v>
      </c>
      <c r="D41" s="127" t="s">
        <v>284</v>
      </c>
      <c r="E41" s="121" t="s">
        <v>285</v>
      </c>
      <c r="F41" s="128" t="s">
        <v>286</v>
      </c>
      <c r="G41" s="121" t="s">
        <v>55</v>
      </c>
      <c r="H41" s="128" t="s">
        <v>308</v>
      </c>
      <c r="I41" s="127" t="s">
        <v>189</v>
      </c>
      <c r="J41" s="7" t="s">
        <v>161</v>
      </c>
      <c r="K41" s="121" t="s">
        <v>162</v>
      </c>
      <c r="L41" s="127" t="s">
        <v>190</v>
      </c>
      <c r="M41" s="128" t="s">
        <v>309</v>
      </c>
      <c r="N41" s="122">
        <v>4</v>
      </c>
      <c r="O41" s="3" t="s">
        <v>84</v>
      </c>
      <c r="P41" s="125" t="s">
        <v>21</v>
      </c>
      <c r="Q41" s="4" t="s">
        <v>77</v>
      </c>
      <c r="R41" s="126" t="s">
        <v>165</v>
      </c>
      <c r="S41" s="124" t="s">
        <v>166</v>
      </c>
      <c r="T41" s="7"/>
      <c r="U41" s="124" t="s">
        <v>167</v>
      </c>
      <c r="V41" s="4"/>
      <c r="W41" s="4"/>
      <c r="X41" s="108"/>
      <c r="Y41" s="112"/>
      <c r="Z41" s="109"/>
      <c r="AA41" s="2"/>
      <c r="AB41" s="2"/>
    </row>
    <row r="42" spans="1:28" ht="92.25" customHeight="1" x14ac:dyDescent="0.2">
      <c r="A42" s="122"/>
      <c r="B42" s="127"/>
      <c r="C42" s="127"/>
      <c r="D42" s="127" t="s">
        <v>287</v>
      </c>
      <c r="E42" s="121" t="s">
        <v>288</v>
      </c>
      <c r="F42" s="128" t="s">
        <v>293</v>
      </c>
      <c r="G42" s="121" t="s">
        <v>55</v>
      </c>
      <c r="H42" s="128" t="s">
        <v>307</v>
      </c>
      <c r="I42" s="127" t="s">
        <v>189</v>
      </c>
      <c r="J42" s="7" t="s">
        <v>161</v>
      </c>
      <c r="K42" s="121" t="s">
        <v>162</v>
      </c>
      <c r="L42" s="127" t="s">
        <v>164</v>
      </c>
      <c r="M42" s="128" t="s">
        <v>310</v>
      </c>
      <c r="N42" s="122">
        <v>3</v>
      </c>
      <c r="O42" s="3" t="s">
        <v>84</v>
      </c>
      <c r="P42" s="125" t="s">
        <v>21</v>
      </c>
      <c r="Q42" s="4" t="s">
        <v>77</v>
      </c>
      <c r="R42" s="126" t="s">
        <v>165</v>
      </c>
      <c r="S42" s="124" t="s">
        <v>166</v>
      </c>
      <c r="T42" s="7"/>
      <c r="U42" s="124" t="s">
        <v>167</v>
      </c>
      <c r="V42" s="4"/>
      <c r="W42" s="4"/>
      <c r="X42" s="108"/>
      <c r="Y42" s="112"/>
      <c r="Z42" s="109"/>
      <c r="AA42" s="2"/>
      <c r="AB42" s="2"/>
    </row>
    <row r="43" spans="1:28" ht="50.25" customHeight="1" x14ac:dyDescent="0.2">
      <c r="A43" s="122"/>
      <c r="B43" s="127"/>
      <c r="C43" s="127"/>
      <c r="D43" s="127"/>
      <c r="E43" s="121"/>
      <c r="F43" s="128"/>
      <c r="G43" s="121"/>
      <c r="H43" s="8"/>
      <c r="I43" s="127" t="s">
        <v>189</v>
      </c>
      <c r="J43" s="7" t="s">
        <v>161</v>
      </c>
      <c r="K43" s="121" t="s">
        <v>162</v>
      </c>
      <c r="L43" s="8"/>
      <c r="M43" s="5"/>
      <c r="N43" s="3"/>
      <c r="O43" s="3"/>
      <c r="P43" s="7"/>
      <c r="Q43" s="4"/>
      <c r="R43" s="3"/>
      <c r="S43" s="3"/>
      <c r="T43" s="7"/>
      <c r="U43" s="4"/>
      <c r="V43" s="4"/>
      <c r="W43" s="4"/>
      <c r="X43" s="108"/>
      <c r="Y43" s="112"/>
      <c r="Z43" s="109"/>
      <c r="AA43" s="2"/>
      <c r="AB43" s="2"/>
    </row>
    <row r="44" spans="1:28" ht="17" x14ac:dyDescent="0.2">
      <c r="A44" s="153" t="s">
        <v>289</v>
      </c>
      <c r="B44" s="135"/>
      <c r="C44" s="135">
        <v>8</v>
      </c>
      <c r="D44" s="137"/>
      <c r="E44" s="136"/>
      <c r="F44" s="137"/>
      <c r="G44" s="7"/>
      <c r="H44" s="8"/>
      <c r="I44" s="127" t="s">
        <v>189</v>
      </c>
      <c r="J44" s="7" t="s">
        <v>161</v>
      </c>
      <c r="K44" s="121"/>
      <c r="L44" s="8"/>
      <c r="M44" s="5"/>
      <c r="N44" s="3"/>
      <c r="O44" s="3"/>
      <c r="P44" s="7"/>
      <c r="Q44" s="4"/>
      <c r="R44" s="3"/>
      <c r="S44" s="3"/>
      <c r="T44" s="7"/>
      <c r="U44" s="4"/>
      <c r="V44" s="4"/>
      <c r="W44" s="4"/>
      <c r="X44" s="108"/>
      <c r="Y44" s="112"/>
      <c r="Z44" s="109"/>
      <c r="AA44" s="2"/>
      <c r="AB44" s="2"/>
    </row>
    <row r="45" spans="1:28" ht="32" x14ac:dyDescent="0.2">
      <c r="A45" s="124"/>
      <c r="B45" s="135"/>
      <c r="C45" s="154"/>
      <c r="D45" s="155" t="s">
        <v>290</v>
      </c>
      <c r="E45" s="136"/>
      <c r="F45" s="137"/>
      <c r="G45" s="7"/>
      <c r="H45" s="8"/>
      <c r="I45" s="127" t="s">
        <v>189</v>
      </c>
      <c r="J45" s="7" t="s">
        <v>161</v>
      </c>
      <c r="K45" s="121"/>
      <c r="L45" s="8"/>
      <c r="M45" s="5"/>
      <c r="N45" s="3"/>
      <c r="O45" s="3"/>
      <c r="P45" s="7"/>
      <c r="Q45" s="4"/>
      <c r="R45" s="3"/>
      <c r="S45" s="3"/>
      <c r="T45" s="7"/>
      <c r="U45" s="4"/>
      <c r="V45" s="4"/>
      <c r="W45" s="4"/>
      <c r="X45" s="108"/>
      <c r="Y45" s="112"/>
      <c r="Z45" s="109"/>
      <c r="AA45" s="2"/>
      <c r="AB45" s="2"/>
    </row>
    <row r="46" spans="1:28" ht="32" x14ac:dyDescent="0.2">
      <c r="A46" s="122"/>
      <c r="B46" s="135"/>
      <c r="C46" s="144"/>
      <c r="D46" s="144" t="s">
        <v>291</v>
      </c>
      <c r="E46" s="140"/>
      <c r="F46" s="137"/>
      <c r="G46" s="7"/>
      <c r="H46" s="8"/>
      <c r="I46" s="127" t="s">
        <v>189</v>
      </c>
      <c r="J46" s="7" t="s">
        <v>161</v>
      </c>
      <c r="K46" s="121"/>
      <c r="L46" s="8"/>
      <c r="M46" s="5"/>
      <c r="N46" s="3"/>
      <c r="O46" s="3"/>
      <c r="P46" s="7"/>
      <c r="Q46" s="4"/>
      <c r="R46" s="3"/>
      <c r="S46" s="3"/>
      <c r="T46" s="7"/>
      <c r="U46" s="4"/>
      <c r="V46" s="4"/>
      <c r="W46" s="4"/>
      <c r="X46" s="108"/>
      <c r="Y46" s="112"/>
      <c r="Z46" s="109"/>
    </row>
    <row r="47" spans="1:28" ht="32" x14ac:dyDescent="0.2">
      <c r="A47" s="122"/>
      <c r="B47" s="135"/>
      <c r="C47" s="135"/>
      <c r="D47" s="135" t="s">
        <v>292</v>
      </c>
      <c r="E47" s="135"/>
      <c r="F47" s="137"/>
      <c r="G47" s="7"/>
      <c r="H47" s="8"/>
      <c r="I47" s="8"/>
      <c r="J47" s="7" t="s">
        <v>161</v>
      </c>
      <c r="K47" s="121"/>
      <c r="L47" s="8"/>
      <c r="M47" s="5"/>
      <c r="N47" s="3"/>
      <c r="O47" s="3"/>
      <c r="P47" s="7"/>
      <c r="Q47" s="4"/>
      <c r="R47" s="3"/>
      <c r="S47" s="3"/>
      <c r="T47" s="7"/>
      <c r="U47" s="4"/>
      <c r="V47" s="4"/>
      <c r="W47" s="4"/>
      <c r="X47" s="108"/>
      <c r="Y47" s="112"/>
      <c r="Z47" s="109"/>
    </row>
    <row r="48" spans="1:28" x14ac:dyDescent="0.2">
      <c r="A48" s="3"/>
      <c r="B48" s="7"/>
      <c r="C48" s="8"/>
      <c r="D48" s="8"/>
      <c r="E48" s="8"/>
      <c r="F48" s="8"/>
      <c r="G48" s="7"/>
      <c r="H48" s="8"/>
      <c r="I48" s="8"/>
      <c r="J48" s="7" t="s">
        <v>161</v>
      </c>
      <c r="K48" s="121"/>
      <c r="L48" s="8"/>
      <c r="M48" s="5"/>
      <c r="N48" s="3"/>
      <c r="O48" s="3"/>
      <c r="P48" s="7"/>
      <c r="Q48" s="4"/>
      <c r="R48" s="3"/>
      <c r="S48" s="3"/>
      <c r="T48" s="7"/>
      <c r="U48" s="4"/>
      <c r="V48" s="4"/>
      <c r="W48" s="4"/>
      <c r="X48" s="108"/>
      <c r="Y48" s="112"/>
      <c r="Z48" s="109"/>
    </row>
    <row r="49" spans="1:26" ht="89.25" customHeight="1" x14ac:dyDescent="0.2">
      <c r="A49" s="122" t="s">
        <v>294</v>
      </c>
      <c r="B49" s="130" t="s">
        <v>24</v>
      </c>
      <c r="C49" s="130">
        <v>9</v>
      </c>
      <c r="D49" s="130" t="s">
        <v>295</v>
      </c>
      <c r="E49" s="127">
        <v>9.1</v>
      </c>
      <c r="F49" s="138" t="s">
        <v>296</v>
      </c>
      <c r="G49" s="121" t="s">
        <v>55</v>
      </c>
      <c r="H49" s="128" t="s">
        <v>302</v>
      </c>
      <c r="I49" s="127" t="s">
        <v>189</v>
      </c>
      <c r="J49" s="7" t="s">
        <v>161</v>
      </c>
      <c r="K49" s="121" t="s">
        <v>162</v>
      </c>
      <c r="L49" s="127" t="s">
        <v>190</v>
      </c>
      <c r="M49" s="128" t="s">
        <v>311</v>
      </c>
      <c r="N49" s="122">
        <v>4</v>
      </c>
      <c r="O49" s="3" t="s">
        <v>84</v>
      </c>
      <c r="P49" s="125" t="s">
        <v>21</v>
      </c>
      <c r="Q49" s="4" t="s">
        <v>77</v>
      </c>
      <c r="R49" s="126" t="s">
        <v>165</v>
      </c>
      <c r="S49" s="124" t="s">
        <v>166</v>
      </c>
      <c r="T49" s="7"/>
      <c r="U49" s="124" t="s">
        <v>167</v>
      </c>
      <c r="V49" s="4"/>
      <c r="W49" s="4"/>
      <c r="X49" s="108"/>
      <c r="Y49" s="112"/>
      <c r="Z49" s="109"/>
    </row>
    <row r="50" spans="1:26" ht="56" x14ac:dyDescent="0.2">
      <c r="A50" s="122"/>
      <c r="B50" s="130"/>
      <c r="C50" s="130"/>
      <c r="D50" s="130" t="s">
        <v>297</v>
      </c>
      <c r="E50" s="127">
        <v>9.1999999999999993</v>
      </c>
      <c r="F50" s="130" t="s">
        <v>298</v>
      </c>
      <c r="G50" s="121" t="s">
        <v>55</v>
      </c>
      <c r="H50" s="128" t="s">
        <v>306</v>
      </c>
      <c r="I50" s="127" t="s">
        <v>189</v>
      </c>
      <c r="J50" s="7" t="s">
        <v>161</v>
      </c>
      <c r="K50" s="121" t="s">
        <v>162</v>
      </c>
      <c r="L50" s="127" t="s">
        <v>164</v>
      </c>
      <c r="M50" s="128" t="s">
        <v>312</v>
      </c>
      <c r="N50" s="122">
        <v>3</v>
      </c>
      <c r="O50" s="3" t="s">
        <v>84</v>
      </c>
      <c r="P50" s="125" t="s">
        <v>21</v>
      </c>
      <c r="Q50" s="4" t="s">
        <v>77</v>
      </c>
      <c r="R50" s="126" t="s">
        <v>165</v>
      </c>
      <c r="S50" s="124" t="s">
        <v>166</v>
      </c>
      <c r="T50" s="7"/>
      <c r="U50" s="124" t="s">
        <v>167</v>
      </c>
      <c r="V50" s="4"/>
      <c r="W50" s="4"/>
      <c r="X50" s="108"/>
      <c r="Y50" s="112"/>
      <c r="Z50" s="109"/>
    </row>
    <row r="51" spans="1:26" ht="56" x14ac:dyDescent="0.2">
      <c r="A51" s="132"/>
      <c r="B51" s="130"/>
      <c r="C51" s="130"/>
      <c r="D51" s="127"/>
      <c r="E51" s="127">
        <v>9.3000000000000007</v>
      </c>
      <c r="F51" s="130" t="s">
        <v>299</v>
      </c>
      <c r="G51" s="121" t="s">
        <v>55</v>
      </c>
      <c r="H51" s="128" t="s">
        <v>304</v>
      </c>
      <c r="I51" s="127" t="s">
        <v>189</v>
      </c>
      <c r="J51" s="7" t="s">
        <v>161</v>
      </c>
      <c r="K51" s="121" t="s">
        <v>162</v>
      </c>
      <c r="L51" s="127" t="s">
        <v>164</v>
      </c>
      <c r="M51" s="128" t="s">
        <v>313</v>
      </c>
      <c r="N51" s="122">
        <v>3</v>
      </c>
      <c r="O51" s="3" t="s">
        <v>84</v>
      </c>
      <c r="P51" s="125" t="s">
        <v>21</v>
      </c>
      <c r="Q51" s="4" t="s">
        <v>77</v>
      </c>
      <c r="R51" s="126" t="s">
        <v>165</v>
      </c>
      <c r="S51" s="124" t="s">
        <v>166</v>
      </c>
      <c r="T51" s="7"/>
      <c r="U51" s="124" t="s">
        <v>167</v>
      </c>
      <c r="V51" s="4"/>
      <c r="W51" s="4"/>
      <c r="X51" s="108"/>
      <c r="Y51" s="112"/>
      <c r="Z51" s="109"/>
    </row>
    <row r="52" spans="1:26" ht="56" x14ac:dyDescent="0.2">
      <c r="A52" s="122"/>
      <c r="B52" s="130"/>
      <c r="C52" s="127"/>
      <c r="D52" s="127"/>
      <c r="E52" s="127">
        <v>9.4</v>
      </c>
      <c r="F52" s="131" t="s">
        <v>254</v>
      </c>
      <c r="G52" s="121" t="s">
        <v>55</v>
      </c>
      <c r="H52" s="128" t="s">
        <v>305</v>
      </c>
      <c r="I52" s="127" t="s">
        <v>189</v>
      </c>
      <c r="J52" s="7" t="s">
        <v>161</v>
      </c>
      <c r="K52" s="121" t="s">
        <v>162</v>
      </c>
      <c r="L52" s="127" t="s">
        <v>164</v>
      </c>
      <c r="M52" s="128" t="s">
        <v>314</v>
      </c>
      <c r="N52" s="122">
        <v>3</v>
      </c>
      <c r="O52" s="3" t="s">
        <v>84</v>
      </c>
      <c r="P52" s="125" t="s">
        <v>21</v>
      </c>
      <c r="Q52" s="4" t="s">
        <v>77</v>
      </c>
      <c r="R52" s="126" t="s">
        <v>165</v>
      </c>
      <c r="S52" s="124" t="s">
        <v>166</v>
      </c>
      <c r="T52" s="7"/>
      <c r="U52" s="124" t="s">
        <v>167</v>
      </c>
      <c r="V52" s="4"/>
      <c r="W52" s="4"/>
      <c r="X52" s="108"/>
      <c r="Y52" s="112"/>
      <c r="Z52" s="109"/>
    </row>
    <row r="53" spans="1:26" ht="78.75" customHeight="1" x14ac:dyDescent="0.2">
      <c r="A53" s="122"/>
      <c r="B53" s="122"/>
      <c r="C53" s="122"/>
      <c r="D53" s="122" t="s">
        <v>300</v>
      </c>
      <c r="E53" s="122">
        <v>9.5</v>
      </c>
      <c r="F53" s="139" t="s">
        <v>301</v>
      </c>
      <c r="G53" s="121" t="s">
        <v>55</v>
      </c>
      <c r="H53" s="124" t="s">
        <v>303</v>
      </c>
      <c r="I53" s="127" t="s">
        <v>189</v>
      </c>
      <c r="J53" s="7" t="s">
        <v>161</v>
      </c>
      <c r="K53" s="121" t="s">
        <v>162</v>
      </c>
      <c r="L53" s="127" t="s">
        <v>164</v>
      </c>
      <c r="M53" s="128" t="s">
        <v>315</v>
      </c>
      <c r="N53" s="122">
        <v>3</v>
      </c>
      <c r="O53" s="3" t="s">
        <v>84</v>
      </c>
      <c r="P53" s="125" t="s">
        <v>21</v>
      </c>
      <c r="Q53" s="4" t="s">
        <v>77</v>
      </c>
      <c r="R53" s="126" t="s">
        <v>165</v>
      </c>
      <c r="S53" s="124" t="s">
        <v>166</v>
      </c>
      <c r="T53" s="7"/>
      <c r="U53" s="124" t="s">
        <v>167</v>
      </c>
      <c r="V53" s="4"/>
      <c r="W53" s="4"/>
      <c r="X53" s="108"/>
      <c r="Y53" s="112"/>
      <c r="Z53" s="109"/>
    </row>
    <row r="54" spans="1:26" x14ac:dyDescent="0.2">
      <c r="A54" s="3"/>
      <c r="B54" s="7"/>
      <c r="C54" s="3"/>
      <c r="D54" s="3"/>
      <c r="E54" s="3"/>
      <c r="F54" s="3"/>
      <c r="G54" s="7"/>
      <c r="H54" s="3"/>
      <c r="I54" s="3"/>
      <c r="J54" s="3"/>
      <c r="K54" s="3"/>
      <c r="L54" s="3"/>
      <c r="M54" s="3"/>
      <c r="N54" s="3"/>
      <c r="O54" s="3"/>
      <c r="P54" s="7"/>
      <c r="Q54" s="4"/>
      <c r="R54" s="3"/>
      <c r="S54" s="3"/>
      <c r="T54" s="7"/>
      <c r="U54" s="4"/>
      <c r="V54" s="4"/>
      <c r="W54" s="4"/>
      <c r="X54" s="108"/>
      <c r="Y54" s="112"/>
      <c r="Z54" s="109"/>
    </row>
    <row r="55" spans="1:26" ht="113" x14ac:dyDescent="0.2">
      <c r="A55" s="122" t="s">
        <v>316</v>
      </c>
      <c r="B55" s="122" t="s">
        <v>24</v>
      </c>
      <c r="C55" s="122">
        <v>12</v>
      </c>
      <c r="D55" s="122" t="s">
        <v>198</v>
      </c>
      <c r="E55" s="122">
        <v>12.1</v>
      </c>
      <c r="F55" s="124" t="s">
        <v>200</v>
      </c>
      <c r="G55" s="121" t="s">
        <v>55</v>
      </c>
      <c r="H55" s="124" t="s">
        <v>325</v>
      </c>
      <c r="I55" s="122" t="s">
        <v>214</v>
      </c>
      <c r="J55" s="7" t="s">
        <v>161</v>
      </c>
      <c r="K55" s="121" t="s">
        <v>162</v>
      </c>
      <c r="L55" s="127" t="s">
        <v>163</v>
      </c>
      <c r="M55" s="130" t="s">
        <v>332</v>
      </c>
      <c r="N55" s="122">
        <v>5</v>
      </c>
      <c r="O55" s="3" t="s">
        <v>84</v>
      </c>
      <c r="P55" s="125" t="s">
        <v>21</v>
      </c>
      <c r="Q55" s="4" t="s">
        <v>77</v>
      </c>
      <c r="R55" s="126" t="s">
        <v>165</v>
      </c>
      <c r="S55" s="124" t="s">
        <v>166</v>
      </c>
      <c r="T55" s="7"/>
      <c r="U55" s="124" t="s">
        <v>167</v>
      </c>
      <c r="V55" s="4"/>
      <c r="W55" s="4"/>
      <c r="X55" s="108"/>
      <c r="Y55" s="112"/>
      <c r="Z55" s="109"/>
    </row>
    <row r="56" spans="1:26" ht="70" x14ac:dyDescent="0.2">
      <c r="A56" s="122"/>
      <c r="B56" s="122"/>
      <c r="C56" s="122"/>
      <c r="D56" s="122" t="s">
        <v>317</v>
      </c>
      <c r="E56" s="122">
        <v>12.2</v>
      </c>
      <c r="F56" s="124" t="s">
        <v>203</v>
      </c>
      <c r="G56" s="121" t="s">
        <v>55</v>
      </c>
      <c r="H56" s="124" t="s">
        <v>326</v>
      </c>
      <c r="I56" s="122" t="s">
        <v>328</v>
      </c>
      <c r="J56" s="7" t="s">
        <v>161</v>
      </c>
      <c r="K56" s="121" t="s">
        <v>162</v>
      </c>
      <c r="L56" s="127" t="s">
        <v>163</v>
      </c>
      <c r="M56" s="128" t="s">
        <v>333</v>
      </c>
      <c r="N56" s="122">
        <v>5</v>
      </c>
      <c r="O56" s="3" t="s">
        <v>84</v>
      </c>
      <c r="P56" s="125" t="s">
        <v>21</v>
      </c>
      <c r="Q56" s="4" t="s">
        <v>77</v>
      </c>
      <c r="R56" s="126" t="s">
        <v>165</v>
      </c>
      <c r="S56" s="124" t="s">
        <v>166</v>
      </c>
      <c r="T56" s="7"/>
      <c r="U56" s="124" t="s">
        <v>167</v>
      </c>
      <c r="V56" s="4"/>
      <c r="W56" s="4"/>
      <c r="X56" s="108"/>
      <c r="Y56" s="112"/>
      <c r="Z56" s="109"/>
    </row>
    <row r="57" spans="1:26" ht="99" customHeight="1" x14ac:dyDescent="0.2">
      <c r="A57" s="122"/>
      <c r="B57" s="122"/>
      <c r="C57" s="122"/>
      <c r="D57" s="122" t="s">
        <v>193</v>
      </c>
      <c r="E57" s="122">
        <v>12.3</v>
      </c>
      <c r="F57" s="124" t="s">
        <v>318</v>
      </c>
      <c r="G57" s="121" t="s">
        <v>55</v>
      </c>
      <c r="H57" s="124" t="s">
        <v>327</v>
      </c>
      <c r="I57" s="122" t="s">
        <v>329</v>
      </c>
      <c r="J57" s="7" t="s">
        <v>161</v>
      </c>
      <c r="K57" s="121" t="s">
        <v>162</v>
      </c>
      <c r="L57" s="127" t="s">
        <v>163</v>
      </c>
      <c r="M57" s="130" t="s">
        <v>334</v>
      </c>
      <c r="N57" s="122">
        <v>5</v>
      </c>
      <c r="O57" s="3" t="s">
        <v>84</v>
      </c>
      <c r="P57" s="125" t="s">
        <v>21</v>
      </c>
      <c r="Q57" s="4" t="s">
        <v>77</v>
      </c>
      <c r="R57" s="126" t="s">
        <v>165</v>
      </c>
      <c r="S57" s="124" t="s">
        <v>166</v>
      </c>
      <c r="T57" s="7"/>
      <c r="U57" s="124" t="s">
        <v>167</v>
      </c>
      <c r="V57" s="4"/>
      <c r="W57" s="4"/>
      <c r="X57" s="108"/>
      <c r="Y57" s="112"/>
      <c r="Z57" s="109"/>
    </row>
    <row r="58" spans="1:26" ht="123.75" customHeight="1" x14ac:dyDescent="0.2">
      <c r="A58" s="122"/>
      <c r="B58" s="122"/>
      <c r="C58" s="122"/>
      <c r="D58" s="122" t="s">
        <v>319</v>
      </c>
      <c r="E58" s="122">
        <v>12.4</v>
      </c>
      <c r="F58" s="124" t="s">
        <v>320</v>
      </c>
      <c r="G58" s="121" t="s">
        <v>55</v>
      </c>
      <c r="H58" s="124" t="s">
        <v>323</v>
      </c>
      <c r="I58" s="122" t="s">
        <v>330</v>
      </c>
      <c r="J58" s="7" t="s">
        <v>161</v>
      </c>
      <c r="K58" s="121" t="s">
        <v>162</v>
      </c>
      <c r="L58" s="127" t="s">
        <v>163</v>
      </c>
      <c r="M58" s="131" t="s">
        <v>336</v>
      </c>
      <c r="N58" s="122">
        <v>5</v>
      </c>
      <c r="O58" s="3" t="s">
        <v>84</v>
      </c>
      <c r="P58" s="125" t="s">
        <v>21</v>
      </c>
      <c r="Q58" s="4" t="s">
        <v>77</v>
      </c>
      <c r="R58" s="126" t="s">
        <v>165</v>
      </c>
      <c r="S58" s="124" t="s">
        <v>166</v>
      </c>
      <c r="T58" s="7"/>
      <c r="U58" s="124" t="s">
        <v>167</v>
      </c>
      <c r="V58" s="4"/>
      <c r="W58" s="4"/>
      <c r="X58" s="108"/>
      <c r="Y58" s="112"/>
      <c r="Z58" s="109"/>
    </row>
    <row r="59" spans="1:26" ht="57" customHeight="1" x14ac:dyDescent="0.2">
      <c r="A59" s="122"/>
      <c r="B59" s="122"/>
      <c r="C59" s="122"/>
      <c r="D59" s="122" t="s">
        <v>321</v>
      </c>
      <c r="E59" s="122">
        <v>12.5</v>
      </c>
      <c r="F59" s="124" t="s">
        <v>322</v>
      </c>
      <c r="G59" s="121" t="s">
        <v>55</v>
      </c>
      <c r="H59" s="124" t="s">
        <v>324</v>
      </c>
      <c r="I59" s="122" t="s">
        <v>331</v>
      </c>
      <c r="J59" s="7" t="s">
        <v>161</v>
      </c>
      <c r="K59" s="121" t="s">
        <v>162</v>
      </c>
      <c r="L59" s="127" t="s">
        <v>163</v>
      </c>
      <c r="M59" s="128" t="s">
        <v>335</v>
      </c>
      <c r="N59" s="122">
        <v>5</v>
      </c>
      <c r="O59" s="3" t="s">
        <v>84</v>
      </c>
      <c r="P59" s="125" t="s">
        <v>21</v>
      </c>
      <c r="Q59" s="4" t="s">
        <v>77</v>
      </c>
      <c r="R59" s="126" t="s">
        <v>165</v>
      </c>
      <c r="S59" s="124" t="s">
        <v>166</v>
      </c>
      <c r="T59" s="7"/>
      <c r="U59" s="124" t="s">
        <v>167</v>
      </c>
      <c r="V59" s="4"/>
      <c r="W59" s="4"/>
      <c r="X59" s="108"/>
      <c r="Y59" s="112"/>
      <c r="Z59" s="109"/>
    </row>
    <row r="60" spans="1:26" ht="97.5" customHeight="1" x14ac:dyDescent="0.2">
      <c r="A60" s="3"/>
      <c r="B60" s="122" t="s">
        <v>337</v>
      </c>
      <c r="C60" s="122">
        <v>13</v>
      </c>
      <c r="D60" s="122" t="s">
        <v>297</v>
      </c>
      <c r="E60" s="122">
        <v>13.1</v>
      </c>
      <c r="F60" s="124" t="s">
        <v>338</v>
      </c>
      <c r="G60" s="121" t="s">
        <v>55</v>
      </c>
      <c r="H60" s="124" t="s">
        <v>339</v>
      </c>
      <c r="I60" s="122" t="s">
        <v>340</v>
      </c>
      <c r="J60" s="7" t="s">
        <v>161</v>
      </c>
      <c r="K60" s="121" t="s">
        <v>162</v>
      </c>
      <c r="L60" s="127" t="s">
        <v>164</v>
      </c>
      <c r="M60" s="128" t="s">
        <v>341</v>
      </c>
      <c r="N60" s="122">
        <v>3</v>
      </c>
      <c r="O60" s="3" t="s">
        <v>84</v>
      </c>
      <c r="P60" s="125" t="s">
        <v>21</v>
      </c>
      <c r="Q60" s="4" t="s">
        <v>77</v>
      </c>
      <c r="R60" s="126" t="s">
        <v>165</v>
      </c>
      <c r="S60" s="124" t="s">
        <v>166</v>
      </c>
      <c r="T60" s="7"/>
      <c r="U60" s="124" t="s">
        <v>167</v>
      </c>
      <c r="V60" s="4"/>
      <c r="W60" s="4"/>
      <c r="X60" s="108"/>
      <c r="Y60" s="112"/>
      <c r="Z60" s="109"/>
    </row>
    <row r="61" spans="1:26" ht="69" customHeight="1" x14ac:dyDescent="0.2">
      <c r="A61" s="122" t="s">
        <v>342</v>
      </c>
      <c r="B61" s="122" t="s">
        <v>24</v>
      </c>
      <c r="C61" s="122">
        <v>19</v>
      </c>
      <c r="D61" s="122" t="s">
        <v>343</v>
      </c>
      <c r="E61" s="122">
        <v>19.100000000000001</v>
      </c>
      <c r="F61" s="122" t="s">
        <v>344</v>
      </c>
      <c r="G61" s="121" t="s">
        <v>55</v>
      </c>
      <c r="H61" s="124" t="s">
        <v>349</v>
      </c>
      <c r="I61" s="122" t="s">
        <v>355</v>
      </c>
      <c r="J61" s="7" t="s">
        <v>161</v>
      </c>
      <c r="K61" s="121" t="s">
        <v>162</v>
      </c>
      <c r="L61" s="127" t="s">
        <v>163</v>
      </c>
      <c r="M61" s="131" t="s">
        <v>360</v>
      </c>
      <c r="N61" s="122">
        <v>5</v>
      </c>
      <c r="O61" s="3" t="s">
        <v>84</v>
      </c>
      <c r="P61" s="125" t="s">
        <v>21</v>
      </c>
      <c r="Q61" s="4" t="s">
        <v>77</v>
      </c>
      <c r="R61" s="126" t="s">
        <v>165</v>
      </c>
      <c r="S61" s="124" t="s">
        <v>166</v>
      </c>
      <c r="T61" s="7"/>
      <c r="U61" s="124" t="s">
        <v>167</v>
      </c>
      <c r="V61" s="4"/>
      <c r="W61" s="4"/>
      <c r="X61" s="108"/>
      <c r="Y61" s="112"/>
      <c r="Z61" s="109"/>
    </row>
    <row r="62" spans="1:26" ht="105.75" customHeight="1" x14ac:dyDescent="0.2">
      <c r="A62" s="122" t="s">
        <v>345</v>
      </c>
      <c r="B62" s="122" t="s">
        <v>24</v>
      </c>
      <c r="C62" s="122">
        <v>20</v>
      </c>
      <c r="D62" s="122" t="s">
        <v>297</v>
      </c>
      <c r="E62" s="122">
        <v>20.100000000000001</v>
      </c>
      <c r="F62" s="122" t="s">
        <v>338</v>
      </c>
      <c r="G62" s="121" t="s">
        <v>55</v>
      </c>
      <c r="H62" s="124" t="s">
        <v>350</v>
      </c>
      <c r="I62" s="122" t="s">
        <v>340</v>
      </c>
      <c r="J62" s="7" t="s">
        <v>161</v>
      </c>
      <c r="K62" s="121" t="s">
        <v>162</v>
      </c>
      <c r="L62" s="127" t="s">
        <v>164</v>
      </c>
      <c r="M62" s="128" t="s">
        <v>361</v>
      </c>
      <c r="N62" s="122">
        <v>3</v>
      </c>
      <c r="O62" s="3" t="s">
        <v>84</v>
      </c>
      <c r="P62" s="125" t="s">
        <v>21</v>
      </c>
      <c r="Q62" s="4" t="s">
        <v>77</v>
      </c>
      <c r="R62" s="126" t="s">
        <v>165</v>
      </c>
      <c r="S62" s="124" t="s">
        <v>166</v>
      </c>
      <c r="T62" s="7"/>
      <c r="U62" s="124" t="s">
        <v>167</v>
      </c>
      <c r="V62" s="4"/>
      <c r="W62" s="4"/>
      <c r="X62" s="108"/>
      <c r="Y62" s="112"/>
      <c r="Z62" s="109"/>
    </row>
    <row r="63" spans="1:26" ht="102" customHeight="1" x14ac:dyDescent="0.2">
      <c r="A63" s="122" t="s">
        <v>346</v>
      </c>
      <c r="B63" s="122" t="s">
        <v>24</v>
      </c>
      <c r="C63" s="122">
        <v>21</v>
      </c>
      <c r="D63" s="122" t="s">
        <v>193</v>
      </c>
      <c r="E63" s="122">
        <v>21.1</v>
      </c>
      <c r="F63" s="122" t="s">
        <v>347</v>
      </c>
      <c r="G63" s="121" t="s">
        <v>55</v>
      </c>
      <c r="H63" s="124" t="s">
        <v>352</v>
      </c>
      <c r="I63" s="122" t="s">
        <v>356</v>
      </c>
      <c r="J63" s="7" t="s">
        <v>161</v>
      </c>
      <c r="K63" s="121" t="s">
        <v>162</v>
      </c>
      <c r="L63" s="127" t="s">
        <v>163</v>
      </c>
      <c r="M63" s="128" t="s">
        <v>362</v>
      </c>
      <c r="N63" s="122">
        <v>5</v>
      </c>
      <c r="O63" s="3" t="s">
        <v>84</v>
      </c>
      <c r="P63" s="125" t="s">
        <v>21</v>
      </c>
      <c r="Q63" s="4" t="s">
        <v>77</v>
      </c>
      <c r="R63" s="126" t="s">
        <v>165</v>
      </c>
      <c r="S63" s="124" t="s">
        <v>166</v>
      </c>
      <c r="T63" s="7"/>
      <c r="U63" s="124" t="s">
        <v>167</v>
      </c>
      <c r="V63" s="4"/>
      <c r="W63" s="4"/>
      <c r="X63" s="108"/>
      <c r="Y63" s="112"/>
      <c r="Z63" s="109"/>
    </row>
    <row r="64" spans="1:26" ht="141.75" customHeight="1" x14ac:dyDescent="0.2">
      <c r="A64" s="122"/>
      <c r="B64" s="122"/>
      <c r="C64" s="122"/>
      <c r="D64" s="122" t="s">
        <v>319</v>
      </c>
      <c r="E64" s="122">
        <v>21.2</v>
      </c>
      <c r="F64" s="122" t="s">
        <v>348</v>
      </c>
      <c r="G64" s="121" t="s">
        <v>55</v>
      </c>
      <c r="H64" s="124" t="s">
        <v>353</v>
      </c>
      <c r="I64" s="122" t="s">
        <v>357</v>
      </c>
      <c r="J64" s="7" t="s">
        <v>161</v>
      </c>
      <c r="K64" s="121" t="s">
        <v>162</v>
      </c>
      <c r="L64" s="127" t="s">
        <v>163</v>
      </c>
      <c r="M64" s="128" t="s">
        <v>363</v>
      </c>
      <c r="N64" s="122">
        <v>5</v>
      </c>
      <c r="O64" s="3" t="s">
        <v>84</v>
      </c>
      <c r="P64" s="125" t="s">
        <v>21</v>
      </c>
      <c r="Q64" s="4" t="s">
        <v>77</v>
      </c>
      <c r="R64" s="126" t="s">
        <v>165</v>
      </c>
      <c r="S64" s="124" t="s">
        <v>166</v>
      </c>
      <c r="T64" s="7"/>
      <c r="U64" s="124" t="s">
        <v>167</v>
      </c>
      <c r="V64" s="4"/>
      <c r="W64" s="4"/>
      <c r="X64" s="108"/>
      <c r="Y64" s="112"/>
      <c r="Z64" s="109"/>
    </row>
    <row r="65" spans="1:26" ht="141.75" customHeight="1" x14ac:dyDescent="0.2">
      <c r="A65" s="122"/>
      <c r="B65" s="122"/>
      <c r="C65" s="122"/>
      <c r="D65" s="122" t="s">
        <v>198</v>
      </c>
      <c r="E65" s="122">
        <v>21.3</v>
      </c>
      <c r="F65" s="122" t="s">
        <v>200</v>
      </c>
      <c r="G65" s="121" t="s">
        <v>55</v>
      </c>
      <c r="H65" s="124" t="s">
        <v>351</v>
      </c>
      <c r="I65" s="122" t="s">
        <v>358</v>
      </c>
      <c r="J65" s="7" t="s">
        <v>161</v>
      </c>
      <c r="K65" s="121" t="s">
        <v>162</v>
      </c>
      <c r="L65" s="127" t="s">
        <v>163</v>
      </c>
      <c r="M65" s="131" t="s">
        <v>364</v>
      </c>
      <c r="N65" s="122">
        <v>5</v>
      </c>
      <c r="O65" s="3" t="s">
        <v>84</v>
      </c>
      <c r="P65" s="125" t="s">
        <v>21</v>
      </c>
      <c r="Q65" s="4" t="s">
        <v>77</v>
      </c>
      <c r="R65" s="126" t="s">
        <v>165</v>
      </c>
      <c r="S65" s="124" t="s">
        <v>166</v>
      </c>
      <c r="T65" s="7"/>
      <c r="U65" s="124" t="s">
        <v>167</v>
      </c>
      <c r="V65" s="4"/>
      <c r="W65" s="4"/>
      <c r="X65" s="108"/>
      <c r="Y65" s="112"/>
      <c r="Z65" s="109"/>
    </row>
    <row r="66" spans="1:26" ht="131.25" customHeight="1" x14ac:dyDescent="0.2">
      <c r="A66" s="122"/>
      <c r="B66" s="122"/>
      <c r="C66" s="122"/>
      <c r="D66" s="122" t="s">
        <v>201</v>
      </c>
      <c r="E66" s="122">
        <v>21.4</v>
      </c>
      <c r="F66" s="122" t="s">
        <v>203</v>
      </c>
      <c r="G66" s="121" t="s">
        <v>55</v>
      </c>
      <c r="H66" s="124" t="s">
        <v>354</v>
      </c>
      <c r="I66" s="122" t="s">
        <v>359</v>
      </c>
      <c r="J66" s="7" t="s">
        <v>161</v>
      </c>
      <c r="K66" s="121" t="s">
        <v>162</v>
      </c>
      <c r="L66" s="127" t="s">
        <v>163</v>
      </c>
      <c r="M66" s="131" t="s">
        <v>365</v>
      </c>
      <c r="N66" s="122">
        <v>5</v>
      </c>
      <c r="O66" s="3" t="s">
        <v>84</v>
      </c>
      <c r="P66" s="125" t="s">
        <v>21</v>
      </c>
      <c r="Q66" s="4" t="s">
        <v>77</v>
      </c>
      <c r="R66" s="126" t="s">
        <v>165</v>
      </c>
      <c r="S66" s="124" t="s">
        <v>166</v>
      </c>
      <c r="T66" s="7"/>
      <c r="U66" s="124" t="s">
        <v>167</v>
      </c>
      <c r="V66" s="4"/>
      <c r="W66" s="4"/>
      <c r="X66" s="108"/>
      <c r="Y66" s="112"/>
      <c r="Z66" s="109"/>
    </row>
    <row r="67" spans="1:26" x14ac:dyDescent="0.2">
      <c r="A67" s="120" t="s">
        <v>366</v>
      </c>
      <c r="B67" s="122"/>
      <c r="C67" s="122"/>
      <c r="D67" s="122"/>
      <c r="E67" s="122"/>
      <c r="F67" s="121"/>
      <c r="G67" s="7"/>
      <c r="H67" s="3"/>
      <c r="I67" s="3"/>
      <c r="J67" s="3"/>
      <c r="K67" s="3"/>
      <c r="L67" s="3"/>
      <c r="M67" s="3"/>
      <c r="N67" s="3"/>
      <c r="O67" s="3"/>
      <c r="P67" s="7"/>
      <c r="Q67" s="4"/>
      <c r="R67" s="3"/>
      <c r="S67" s="3"/>
      <c r="T67" s="7"/>
      <c r="U67" s="4"/>
      <c r="V67" s="4"/>
      <c r="W67" s="4"/>
      <c r="X67" s="108"/>
      <c r="Y67" s="112"/>
      <c r="Z67" s="109"/>
    </row>
    <row r="68" spans="1:26" ht="93.75" customHeight="1" x14ac:dyDescent="0.2">
      <c r="A68" s="122" t="s">
        <v>367</v>
      </c>
      <c r="B68" s="122" t="s">
        <v>24</v>
      </c>
      <c r="C68" s="122">
        <v>22</v>
      </c>
      <c r="D68" s="122" t="s">
        <v>297</v>
      </c>
      <c r="E68" s="122">
        <v>22.1</v>
      </c>
      <c r="F68" s="122" t="s">
        <v>338</v>
      </c>
      <c r="G68" s="121" t="s">
        <v>55</v>
      </c>
      <c r="H68" s="124" t="s">
        <v>376</v>
      </c>
      <c r="I68" s="122" t="s">
        <v>340</v>
      </c>
      <c r="J68" s="3"/>
      <c r="K68" s="121" t="s">
        <v>162</v>
      </c>
      <c r="L68" s="127" t="s">
        <v>164</v>
      </c>
      <c r="M68" s="131" t="s">
        <v>384</v>
      </c>
      <c r="N68" s="122">
        <v>3</v>
      </c>
      <c r="O68" s="3" t="s">
        <v>84</v>
      </c>
      <c r="P68" s="125" t="s">
        <v>21</v>
      </c>
      <c r="Q68" s="4" t="s">
        <v>77</v>
      </c>
      <c r="R68" s="126" t="s">
        <v>165</v>
      </c>
      <c r="S68" s="124" t="s">
        <v>166</v>
      </c>
      <c r="T68" s="7"/>
      <c r="U68" s="124" t="s">
        <v>167</v>
      </c>
      <c r="V68" s="4"/>
      <c r="W68" s="4"/>
      <c r="X68" s="108"/>
      <c r="Y68" s="112"/>
      <c r="Z68" s="109"/>
    </row>
    <row r="69" spans="1:26" ht="100.5" customHeight="1" x14ac:dyDescent="0.2">
      <c r="A69" s="122" t="s">
        <v>368</v>
      </c>
      <c r="B69" s="122" t="s">
        <v>24</v>
      </c>
      <c r="C69" s="122">
        <v>23</v>
      </c>
      <c r="D69" s="122" t="s">
        <v>369</v>
      </c>
      <c r="E69" s="122">
        <v>23.1</v>
      </c>
      <c r="F69" s="122" t="s">
        <v>252</v>
      </c>
      <c r="G69" s="121" t="s">
        <v>55</v>
      </c>
      <c r="H69" s="124" t="s">
        <v>377</v>
      </c>
      <c r="I69" s="122" t="s">
        <v>189</v>
      </c>
      <c r="J69" s="7" t="s">
        <v>161</v>
      </c>
      <c r="K69" s="121" t="s">
        <v>162</v>
      </c>
      <c r="L69" s="127" t="s">
        <v>190</v>
      </c>
      <c r="M69" s="131" t="s">
        <v>385</v>
      </c>
      <c r="N69" s="122">
        <v>4</v>
      </c>
      <c r="O69" s="3" t="s">
        <v>84</v>
      </c>
      <c r="P69" s="125" t="s">
        <v>21</v>
      </c>
      <c r="Q69" s="4" t="s">
        <v>77</v>
      </c>
      <c r="R69" s="126" t="s">
        <v>165</v>
      </c>
      <c r="S69" s="124" t="s">
        <v>166</v>
      </c>
      <c r="T69" s="7"/>
      <c r="U69" s="124" t="s">
        <v>167</v>
      </c>
      <c r="V69" s="4"/>
      <c r="W69" s="4"/>
      <c r="X69" s="108"/>
      <c r="Y69" s="112"/>
      <c r="Z69" s="109"/>
    </row>
    <row r="70" spans="1:26" ht="102.75" customHeight="1" x14ac:dyDescent="0.2">
      <c r="A70" s="122"/>
      <c r="B70" s="122"/>
      <c r="C70" s="122"/>
      <c r="D70" s="122" t="s">
        <v>370</v>
      </c>
      <c r="E70" s="122">
        <v>23.2</v>
      </c>
      <c r="F70" s="122" t="s">
        <v>371</v>
      </c>
      <c r="G70" s="121" t="s">
        <v>55</v>
      </c>
      <c r="H70" s="124" t="s">
        <v>378</v>
      </c>
      <c r="I70" s="122" t="s">
        <v>189</v>
      </c>
      <c r="J70" s="7" t="s">
        <v>161</v>
      </c>
      <c r="K70" s="121" t="s">
        <v>162</v>
      </c>
      <c r="L70" s="127" t="s">
        <v>164</v>
      </c>
      <c r="M70" s="128" t="s">
        <v>386</v>
      </c>
      <c r="N70" s="122">
        <v>3</v>
      </c>
      <c r="O70" s="3" t="s">
        <v>84</v>
      </c>
      <c r="P70" s="125" t="s">
        <v>21</v>
      </c>
      <c r="Q70" s="4" t="s">
        <v>77</v>
      </c>
      <c r="R70" s="126" t="s">
        <v>165</v>
      </c>
      <c r="S70" s="124" t="s">
        <v>166</v>
      </c>
      <c r="T70" s="7"/>
      <c r="U70" s="124" t="s">
        <v>167</v>
      </c>
      <c r="V70" s="4"/>
      <c r="W70" s="4"/>
      <c r="X70" s="108"/>
      <c r="Y70" s="112"/>
      <c r="Z70" s="109"/>
    </row>
    <row r="71" spans="1:26" ht="89.25" customHeight="1" x14ac:dyDescent="0.2">
      <c r="A71" s="122"/>
      <c r="B71" s="122"/>
      <c r="C71" s="122"/>
      <c r="D71" s="122" t="s">
        <v>370</v>
      </c>
      <c r="E71" s="122">
        <v>23.3</v>
      </c>
      <c r="F71" s="122" t="s">
        <v>372</v>
      </c>
      <c r="G71" s="121" t="s">
        <v>55</v>
      </c>
      <c r="H71" s="124" t="s">
        <v>379</v>
      </c>
      <c r="I71" s="122" t="s">
        <v>382</v>
      </c>
      <c r="J71" s="7" t="s">
        <v>161</v>
      </c>
      <c r="K71" s="121" t="s">
        <v>162</v>
      </c>
      <c r="L71" s="127" t="s">
        <v>190</v>
      </c>
      <c r="M71" s="130" t="s">
        <v>387</v>
      </c>
      <c r="N71" s="122">
        <v>4</v>
      </c>
      <c r="O71" s="3" t="s">
        <v>84</v>
      </c>
      <c r="P71" s="125" t="s">
        <v>21</v>
      </c>
      <c r="Q71" s="4" t="s">
        <v>77</v>
      </c>
      <c r="R71" s="126" t="s">
        <v>165</v>
      </c>
      <c r="S71" s="124" t="s">
        <v>166</v>
      </c>
      <c r="T71" s="7"/>
      <c r="U71" s="124" t="s">
        <v>167</v>
      </c>
      <c r="V71" s="4"/>
      <c r="W71" s="4"/>
      <c r="X71" s="108"/>
      <c r="Y71" s="112"/>
      <c r="Z71" s="109"/>
    </row>
    <row r="72" spans="1:26" ht="114.75" customHeight="1" x14ac:dyDescent="0.2">
      <c r="A72" s="122"/>
      <c r="B72" s="122"/>
      <c r="C72" s="122"/>
      <c r="D72" s="122" t="s">
        <v>373</v>
      </c>
      <c r="E72" s="122">
        <v>23.4</v>
      </c>
      <c r="F72" s="122" t="s">
        <v>374</v>
      </c>
      <c r="G72" s="121" t="s">
        <v>55</v>
      </c>
      <c r="H72" s="124" t="s">
        <v>380</v>
      </c>
      <c r="I72" s="122" t="s">
        <v>383</v>
      </c>
      <c r="J72" s="7" t="s">
        <v>161</v>
      </c>
      <c r="K72" s="121" t="s">
        <v>162</v>
      </c>
      <c r="L72" s="127" t="s">
        <v>190</v>
      </c>
      <c r="M72" s="130" t="s">
        <v>388</v>
      </c>
      <c r="N72" s="122">
        <v>4</v>
      </c>
      <c r="O72" s="3" t="s">
        <v>84</v>
      </c>
      <c r="P72" s="125" t="s">
        <v>21</v>
      </c>
      <c r="Q72" s="4" t="s">
        <v>77</v>
      </c>
      <c r="R72" s="126" t="s">
        <v>165</v>
      </c>
      <c r="S72" s="124" t="s">
        <v>166</v>
      </c>
      <c r="T72" s="7"/>
      <c r="U72" s="124" t="s">
        <v>167</v>
      </c>
      <c r="V72" s="4"/>
      <c r="W72" s="4"/>
      <c r="X72" s="108"/>
      <c r="Y72" s="112"/>
      <c r="Z72" s="109"/>
    </row>
    <row r="73" spans="1:26" ht="109.5" customHeight="1" x14ac:dyDescent="0.2">
      <c r="A73" s="122"/>
      <c r="B73" s="122"/>
      <c r="C73" s="122"/>
      <c r="D73" s="122" t="s">
        <v>375</v>
      </c>
      <c r="E73" s="122">
        <v>23.5</v>
      </c>
      <c r="F73" s="122" t="s">
        <v>260</v>
      </c>
      <c r="G73" s="121" t="s">
        <v>55</v>
      </c>
      <c r="H73" s="124" t="s">
        <v>381</v>
      </c>
      <c r="I73" s="122" t="s">
        <v>189</v>
      </c>
      <c r="J73" s="7" t="s">
        <v>161</v>
      </c>
      <c r="K73" s="121" t="s">
        <v>162</v>
      </c>
      <c r="L73" s="127" t="s">
        <v>163</v>
      </c>
      <c r="M73" s="130" t="s">
        <v>389</v>
      </c>
      <c r="N73" s="122">
        <v>5</v>
      </c>
      <c r="O73" s="3" t="s">
        <v>84</v>
      </c>
      <c r="P73" s="125" t="s">
        <v>21</v>
      </c>
      <c r="Q73" s="4" t="s">
        <v>77</v>
      </c>
      <c r="R73" s="126" t="s">
        <v>165</v>
      </c>
      <c r="S73" s="124" t="s">
        <v>166</v>
      </c>
      <c r="T73" s="7"/>
      <c r="U73" s="124" t="s">
        <v>167</v>
      </c>
      <c r="V73" s="4"/>
      <c r="W73" s="4"/>
      <c r="X73" s="108"/>
      <c r="Y73" s="112"/>
      <c r="Z73" s="109"/>
    </row>
    <row r="74" spans="1:26" ht="96.75" customHeight="1" x14ac:dyDescent="0.2">
      <c r="A74" s="122" t="s">
        <v>390</v>
      </c>
      <c r="B74" s="122" t="s">
        <v>24</v>
      </c>
      <c r="C74" s="122">
        <v>24</v>
      </c>
      <c r="D74" s="122" t="s">
        <v>391</v>
      </c>
      <c r="E74" s="122">
        <v>24.1</v>
      </c>
      <c r="F74" s="122" t="s">
        <v>374</v>
      </c>
      <c r="G74" s="121" t="s">
        <v>55</v>
      </c>
      <c r="H74" s="124" t="s">
        <v>398</v>
      </c>
      <c r="I74" s="122" t="s">
        <v>189</v>
      </c>
      <c r="J74" s="7" t="s">
        <v>161</v>
      </c>
      <c r="K74" s="121" t="s">
        <v>162</v>
      </c>
      <c r="L74" s="127" t="s">
        <v>164</v>
      </c>
      <c r="M74" s="130" t="s">
        <v>403</v>
      </c>
      <c r="N74" s="122">
        <v>3</v>
      </c>
      <c r="O74" s="3" t="s">
        <v>84</v>
      </c>
      <c r="P74" s="125" t="s">
        <v>21</v>
      </c>
      <c r="Q74" s="4" t="s">
        <v>77</v>
      </c>
      <c r="R74" s="126" t="s">
        <v>165</v>
      </c>
      <c r="S74" s="124" t="s">
        <v>166</v>
      </c>
      <c r="T74" s="7"/>
      <c r="U74" s="124" t="s">
        <v>167</v>
      </c>
      <c r="V74" s="4"/>
      <c r="W74" s="4"/>
      <c r="X74" s="108"/>
      <c r="Y74" s="112"/>
      <c r="Z74" s="109"/>
    </row>
    <row r="75" spans="1:26" ht="95.25" customHeight="1" x14ac:dyDescent="0.2">
      <c r="A75" s="122" t="s">
        <v>392</v>
      </c>
      <c r="B75" s="122"/>
      <c r="C75" s="122">
        <v>26</v>
      </c>
      <c r="D75" s="122" t="s">
        <v>193</v>
      </c>
      <c r="E75" s="122">
        <v>26.1</v>
      </c>
      <c r="F75" s="122" t="s">
        <v>395</v>
      </c>
      <c r="G75" s="121" t="s">
        <v>55</v>
      </c>
      <c r="H75" s="124" t="s">
        <v>399</v>
      </c>
      <c r="I75" s="122" t="s">
        <v>400</v>
      </c>
      <c r="J75" s="7" t="s">
        <v>161</v>
      </c>
      <c r="K75" s="121" t="s">
        <v>162</v>
      </c>
      <c r="L75" s="127" t="s">
        <v>163</v>
      </c>
      <c r="M75" s="128" t="s">
        <v>404</v>
      </c>
      <c r="N75" s="122">
        <v>5</v>
      </c>
      <c r="O75" s="3" t="s">
        <v>84</v>
      </c>
      <c r="P75" s="125" t="s">
        <v>21</v>
      </c>
      <c r="Q75" s="4" t="s">
        <v>77</v>
      </c>
      <c r="R75" s="126" t="s">
        <v>165</v>
      </c>
      <c r="S75" s="124" t="s">
        <v>166</v>
      </c>
      <c r="T75" s="7"/>
      <c r="U75" s="124" t="s">
        <v>167</v>
      </c>
      <c r="V75" s="4"/>
      <c r="W75" s="4"/>
      <c r="X75" s="108"/>
      <c r="Y75" s="112"/>
      <c r="Z75" s="109"/>
    </row>
    <row r="76" spans="1:26" ht="69" customHeight="1" x14ac:dyDescent="0.2">
      <c r="A76" s="122"/>
      <c r="B76" s="122"/>
      <c r="C76" s="122"/>
      <c r="D76" s="122" t="s">
        <v>319</v>
      </c>
      <c r="E76" s="122">
        <v>26.2</v>
      </c>
      <c r="F76" s="122" t="s">
        <v>393</v>
      </c>
      <c r="G76" s="137" t="s">
        <v>55</v>
      </c>
      <c r="H76" s="124" t="s">
        <v>396</v>
      </c>
      <c r="I76" s="122" t="s">
        <v>401</v>
      </c>
      <c r="J76" s="7" t="s">
        <v>161</v>
      </c>
      <c r="K76" s="121" t="s">
        <v>162</v>
      </c>
      <c r="L76" s="127" t="s">
        <v>163</v>
      </c>
      <c r="M76" s="135" t="s">
        <v>405</v>
      </c>
      <c r="N76" s="122">
        <v>5</v>
      </c>
      <c r="O76" s="3" t="s">
        <v>84</v>
      </c>
      <c r="P76" s="141" t="s">
        <v>21</v>
      </c>
      <c r="Q76" s="4" t="s">
        <v>77</v>
      </c>
      <c r="R76" s="126" t="s">
        <v>165</v>
      </c>
      <c r="S76" s="124" t="s">
        <v>166</v>
      </c>
      <c r="T76" s="7"/>
      <c r="U76" s="124" t="s">
        <v>167</v>
      </c>
      <c r="V76" s="4"/>
      <c r="W76" s="4"/>
      <c r="X76" s="108"/>
      <c r="Y76" s="112"/>
      <c r="Z76" s="109"/>
    </row>
    <row r="77" spans="1:26" ht="87" customHeight="1" x14ac:dyDescent="0.2">
      <c r="A77" s="122"/>
      <c r="B77" s="122"/>
      <c r="C77" s="122"/>
      <c r="D77" s="122" t="s">
        <v>198</v>
      </c>
      <c r="E77" s="122">
        <v>26.3</v>
      </c>
      <c r="F77" s="122" t="s">
        <v>394</v>
      </c>
      <c r="G77" s="137" t="s">
        <v>55</v>
      </c>
      <c r="H77" s="124" t="s">
        <v>397</v>
      </c>
      <c r="I77" s="122" t="s">
        <v>402</v>
      </c>
      <c r="J77" s="7" t="s">
        <v>161</v>
      </c>
      <c r="K77" s="121" t="s">
        <v>162</v>
      </c>
      <c r="L77" s="127" t="s">
        <v>163</v>
      </c>
      <c r="M77" s="135" t="s">
        <v>406</v>
      </c>
      <c r="N77" s="122">
        <v>5</v>
      </c>
      <c r="O77" s="3" t="s">
        <v>84</v>
      </c>
      <c r="P77" s="141" t="s">
        <v>21</v>
      </c>
      <c r="Q77" s="4" t="s">
        <v>77</v>
      </c>
      <c r="R77" s="126" t="s">
        <v>165</v>
      </c>
      <c r="S77" s="124" t="s">
        <v>166</v>
      </c>
      <c r="T77" s="7"/>
      <c r="U77" s="124" t="s">
        <v>167</v>
      </c>
      <c r="V77" s="4"/>
      <c r="W77" s="4"/>
      <c r="X77" s="108"/>
      <c r="Y77" s="112"/>
      <c r="Z77" s="109"/>
    </row>
    <row r="78" spans="1:26" ht="26.25" customHeight="1" x14ac:dyDescent="0.2">
      <c r="A78" s="142" t="s">
        <v>407</v>
      </c>
      <c r="B78" s="122"/>
      <c r="C78" s="122"/>
      <c r="D78" s="122"/>
      <c r="E78" s="122"/>
      <c r="F78" s="137"/>
      <c r="G78" s="7"/>
      <c r="H78" s="3"/>
      <c r="I78" s="3"/>
      <c r="J78" s="3"/>
      <c r="K78" s="3"/>
      <c r="L78" s="3"/>
      <c r="M78" s="3"/>
      <c r="N78" s="3"/>
      <c r="O78" s="3"/>
      <c r="P78" s="7"/>
      <c r="Q78" s="4"/>
      <c r="R78" s="3"/>
      <c r="S78" s="3"/>
      <c r="T78" s="7"/>
      <c r="U78" s="4"/>
      <c r="V78" s="4"/>
      <c r="W78" s="4"/>
      <c r="X78" s="108"/>
      <c r="Y78" s="112"/>
      <c r="Z78" s="109"/>
    </row>
    <row r="79" spans="1:26" ht="162" customHeight="1" x14ac:dyDescent="0.2">
      <c r="A79" s="124" t="s">
        <v>408</v>
      </c>
      <c r="B79" s="122" t="s">
        <v>24</v>
      </c>
      <c r="C79" s="122">
        <v>28</v>
      </c>
      <c r="D79" s="122" t="s">
        <v>220</v>
      </c>
      <c r="E79" s="122">
        <v>28.1</v>
      </c>
      <c r="F79" s="122" t="s">
        <v>222</v>
      </c>
      <c r="G79" s="137" t="s">
        <v>55</v>
      </c>
      <c r="H79" s="124" t="s">
        <v>416</v>
      </c>
      <c r="I79" s="122" t="s">
        <v>422</v>
      </c>
      <c r="J79" s="3" t="s">
        <v>161</v>
      </c>
      <c r="K79" s="121" t="s">
        <v>162</v>
      </c>
      <c r="L79" s="140" t="s">
        <v>163</v>
      </c>
      <c r="M79" s="144" t="s">
        <v>424</v>
      </c>
      <c r="N79" s="122">
        <v>5</v>
      </c>
      <c r="O79" s="3" t="s">
        <v>84</v>
      </c>
      <c r="P79" s="141" t="s">
        <v>21</v>
      </c>
      <c r="Q79" s="4" t="s">
        <v>77</v>
      </c>
      <c r="R79" s="126" t="s">
        <v>165</v>
      </c>
      <c r="S79" s="124" t="s">
        <v>166</v>
      </c>
      <c r="T79" s="7"/>
      <c r="U79" s="124" t="s">
        <v>167</v>
      </c>
      <c r="V79" s="4"/>
      <c r="W79" s="4"/>
      <c r="X79" s="108"/>
      <c r="Y79" s="112"/>
      <c r="Z79" s="109"/>
    </row>
    <row r="80" spans="1:26" ht="102.75" customHeight="1" x14ac:dyDescent="0.2">
      <c r="A80" s="124"/>
      <c r="B80" s="122"/>
      <c r="C80" s="122"/>
      <c r="D80" s="122" t="s">
        <v>297</v>
      </c>
      <c r="E80" s="122">
        <v>28.2</v>
      </c>
      <c r="F80" s="122" t="s">
        <v>338</v>
      </c>
      <c r="G80" s="137" t="s">
        <v>55</v>
      </c>
      <c r="H80" s="124" t="s">
        <v>417</v>
      </c>
      <c r="I80" s="122" t="s">
        <v>340</v>
      </c>
      <c r="J80" s="3" t="s">
        <v>161</v>
      </c>
      <c r="K80" s="121" t="s">
        <v>162</v>
      </c>
      <c r="L80" s="140" t="s">
        <v>164</v>
      </c>
      <c r="M80" s="144" t="s">
        <v>425</v>
      </c>
      <c r="N80" s="122">
        <v>3</v>
      </c>
      <c r="O80" s="3" t="s">
        <v>84</v>
      </c>
      <c r="P80" s="141" t="s">
        <v>21</v>
      </c>
      <c r="Q80" s="4" t="s">
        <v>77</v>
      </c>
      <c r="R80" s="126" t="s">
        <v>165</v>
      </c>
      <c r="S80" s="124" t="s">
        <v>166</v>
      </c>
      <c r="T80" s="7"/>
      <c r="U80" s="124" t="s">
        <v>167</v>
      </c>
      <c r="V80" s="4"/>
      <c r="W80" s="4"/>
      <c r="X80" s="108"/>
      <c r="Y80" s="112"/>
      <c r="Z80" s="109"/>
    </row>
    <row r="81" spans="1:26" ht="73.5" customHeight="1" x14ac:dyDescent="0.2">
      <c r="A81" s="142" t="s">
        <v>409</v>
      </c>
      <c r="B81" s="122" t="s">
        <v>24</v>
      </c>
      <c r="C81" s="122">
        <v>29</v>
      </c>
      <c r="D81" s="122" t="s">
        <v>410</v>
      </c>
      <c r="E81" s="122">
        <v>29.1</v>
      </c>
      <c r="F81" s="122" t="s">
        <v>411</v>
      </c>
      <c r="G81" s="121" t="s">
        <v>55</v>
      </c>
      <c r="H81" s="124" t="s">
        <v>418</v>
      </c>
      <c r="I81" s="122" t="s">
        <v>189</v>
      </c>
      <c r="J81" s="3" t="s">
        <v>161</v>
      </c>
      <c r="K81" s="121" t="s">
        <v>162</v>
      </c>
      <c r="L81" s="140" t="s">
        <v>190</v>
      </c>
      <c r="M81" s="144" t="s">
        <v>426</v>
      </c>
      <c r="N81" s="122">
        <v>4</v>
      </c>
      <c r="O81" s="3" t="s">
        <v>84</v>
      </c>
      <c r="P81" s="141" t="s">
        <v>21</v>
      </c>
      <c r="Q81" s="4" t="s">
        <v>77</v>
      </c>
      <c r="R81" s="126" t="s">
        <v>165</v>
      </c>
      <c r="S81" s="124" t="s">
        <v>166</v>
      </c>
      <c r="T81" s="7"/>
      <c r="U81" s="124" t="s">
        <v>167</v>
      </c>
      <c r="V81" s="4"/>
      <c r="W81" s="4"/>
      <c r="X81" s="108"/>
      <c r="Y81" s="112"/>
      <c r="Z81" s="109"/>
    </row>
    <row r="82" spans="1:26" ht="172.5" customHeight="1" x14ac:dyDescent="0.2">
      <c r="A82" s="132"/>
      <c r="B82" s="122"/>
      <c r="C82" s="122"/>
      <c r="D82" s="122" t="s">
        <v>412</v>
      </c>
      <c r="E82" s="122">
        <v>29.2</v>
      </c>
      <c r="F82" s="122" t="s">
        <v>413</v>
      </c>
      <c r="G82" s="121" t="s">
        <v>55</v>
      </c>
      <c r="H82" s="124" t="s">
        <v>419</v>
      </c>
      <c r="I82" s="122" t="s">
        <v>189</v>
      </c>
      <c r="J82" s="3" t="s">
        <v>161</v>
      </c>
      <c r="K82" s="121" t="s">
        <v>162</v>
      </c>
      <c r="L82" s="140" t="s">
        <v>423</v>
      </c>
      <c r="M82" s="144" t="s">
        <v>427</v>
      </c>
      <c r="N82" s="122">
        <v>4</v>
      </c>
      <c r="O82" s="3" t="s">
        <v>84</v>
      </c>
      <c r="P82" s="141" t="s">
        <v>21</v>
      </c>
      <c r="Q82" s="4" t="s">
        <v>77</v>
      </c>
      <c r="R82" s="126" t="s">
        <v>165</v>
      </c>
      <c r="S82" s="124" t="s">
        <v>166</v>
      </c>
      <c r="T82" s="7"/>
      <c r="U82" s="124" t="s">
        <v>167</v>
      </c>
      <c r="V82" s="4"/>
      <c r="W82" s="4"/>
      <c r="X82" s="108"/>
      <c r="Y82" s="112"/>
      <c r="Z82" s="109"/>
    </row>
    <row r="83" spans="1:26" ht="77.25" customHeight="1" x14ac:dyDescent="0.2">
      <c r="A83" s="122"/>
      <c r="B83" s="122"/>
      <c r="C83" s="122"/>
      <c r="D83" s="122" t="s">
        <v>412</v>
      </c>
      <c r="E83" s="122">
        <v>29.3</v>
      </c>
      <c r="F83" s="122" t="s">
        <v>414</v>
      </c>
      <c r="G83" s="121" t="s">
        <v>55</v>
      </c>
      <c r="H83" s="124" t="s">
        <v>420</v>
      </c>
      <c r="I83" s="122" t="s">
        <v>189</v>
      </c>
      <c r="J83" s="3" t="s">
        <v>161</v>
      </c>
      <c r="K83" s="121" t="s">
        <v>162</v>
      </c>
      <c r="L83" s="140" t="s">
        <v>190</v>
      </c>
      <c r="M83" s="143" t="s">
        <v>386</v>
      </c>
      <c r="N83" s="122">
        <v>4</v>
      </c>
      <c r="O83" s="3" t="s">
        <v>84</v>
      </c>
      <c r="P83" s="141" t="s">
        <v>21</v>
      </c>
      <c r="Q83" s="4" t="s">
        <v>77</v>
      </c>
      <c r="R83" s="126" t="s">
        <v>165</v>
      </c>
      <c r="S83" s="124" t="s">
        <v>166</v>
      </c>
      <c r="T83" s="7"/>
      <c r="U83" s="124" t="s">
        <v>167</v>
      </c>
      <c r="V83" s="4"/>
      <c r="W83" s="4"/>
      <c r="X83" s="108"/>
      <c r="Y83" s="112"/>
      <c r="Z83" s="109"/>
    </row>
    <row r="84" spans="1:26" ht="50.25" customHeight="1" x14ac:dyDescent="0.2">
      <c r="A84" s="122"/>
      <c r="B84" s="122"/>
      <c r="C84" s="122"/>
      <c r="D84" s="122" t="s">
        <v>412</v>
      </c>
      <c r="E84" s="122">
        <v>29.4</v>
      </c>
      <c r="F84" s="122" t="s">
        <v>415</v>
      </c>
      <c r="G84" s="121" t="s">
        <v>55</v>
      </c>
      <c r="H84" s="124" t="s">
        <v>421</v>
      </c>
      <c r="I84" s="122" t="s">
        <v>189</v>
      </c>
      <c r="J84" s="3" t="s">
        <v>161</v>
      </c>
      <c r="K84" s="121" t="s">
        <v>162</v>
      </c>
      <c r="L84" s="140" t="s">
        <v>190</v>
      </c>
      <c r="M84" s="143" t="s">
        <v>428</v>
      </c>
      <c r="N84" s="122">
        <v>4</v>
      </c>
      <c r="O84" s="3" t="s">
        <v>84</v>
      </c>
      <c r="P84" s="141" t="s">
        <v>21</v>
      </c>
      <c r="Q84" s="4" t="s">
        <v>77</v>
      </c>
      <c r="R84" s="126" t="s">
        <v>165</v>
      </c>
      <c r="S84" s="124" t="s">
        <v>166</v>
      </c>
      <c r="T84" s="7"/>
      <c r="U84" s="124" t="s">
        <v>167</v>
      </c>
      <c r="V84" s="4"/>
      <c r="W84" s="4"/>
      <c r="X84" s="108"/>
      <c r="Y84" s="112"/>
      <c r="Z84" s="109"/>
    </row>
    <row r="85" spans="1:26" ht="91.5" customHeight="1" x14ac:dyDescent="0.2">
      <c r="A85" s="122" t="s">
        <v>429</v>
      </c>
      <c r="B85" s="122" t="s">
        <v>24</v>
      </c>
      <c r="C85" s="122">
        <v>30</v>
      </c>
      <c r="D85" s="122" t="s">
        <v>430</v>
      </c>
      <c r="E85" s="122">
        <v>30.1</v>
      </c>
      <c r="F85" s="122" t="s">
        <v>431</v>
      </c>
      <c r="G85" s="121" t="s">
        <v>55</v>
      </c>
      <c r="H85" s="124" t="s">
        <v>454</v>
      </c>
      <c r="I85" s="122" t="s">
        <v>446</v>
      </c>
      <c r="J85" s="3" t="s">
        <v>161</v>
      </c>
      <c r="K85" s="121" t="s">
        <v>162</v>
      </c>
      <c r="L85" s="140" t="s">
        <v>163</v>
      </c>
      <c r="M85" s="143" t="s">
        <v>463</v>
      </c>
      <c r="N85" s="122">
        <v>5</v>
      </c>
      <c r="O85" s="3" t="s">
        <v>84</v>
      </c>
      <c r="P85" s="141" t="s">
        <v>21</v>
      </c>
      <c r="Q85" s="4" t="s">
        <v>77</v>
      </c>
      <c r="R85" s="126" t="s">
        <v>165</v>
      </c>
      <c r="S85" s="124" t="s">
        <v>166</v>
      </c>
      <c r="T85" s="7"/>
      <c r="U85" s="124" t="s">
        <v>167</v>
      </c>
      <c r="V85" s="4"/>
      <c r="W85" s="4"/>
      <c r="X85" s="108"/>
      <c r="Y85" s="112"/>
      <c r="Z85" s="109"/>
    </row>
    <row r="86" spans="1:26" ht="98.25" customHeight="1" x14ac:dyDescent="0.2">
      <c r="A86" s="122"/>
      <c r="B86" s="122"/>
      <c r="C86" s="122"/>
      <c r="D86" s="122" t="s">
        <v>432</v>
      </c>
      <c r="E86" s="122">
        <v>30.2</v>
      </c>
      <c r="F86" s="122" t="s">
        <v>433</v>
      </c>
      <c r="G86" s="121" t="s">
        <v>55</v>
      </c>
      <c r="H86" s="124" t="s">
        <v>455</v>
      </c>
      <c r="I86" s="122" t="s">
        <v>447</v>
      </c>
      <c r="J86" s="3" t="s">
        <v>161</v>
      </c>
      <c r="K86" s="121" t="s">
        <v>162</v>
      </c>
      <c r="L86" s="140" t="s">
        <v>164</v>
      </c>
      <c r="M86" s="143" t="s">
        <v>464</v>
      </c>
      <c r="N86" s="122">
        <v>3</v>
      </c>
      <c r="O86" s="3" t="s">
        <v>84</v>
      </c>
      <c r="P86" s="141" t="s">
        <v>21</v>
      </c>
      <c r="Q86" s="4" t="s">
        <v>77</v>
      </c>
      <c r="R86" s="126" t="s">
        <v>165</v>
      </c>
      <c r="S86" s="124" t="s">
        <v>166</v>
      </c>
      <c r="T86" s="7"/>
      <c r="U86" s="124" t="s">
        <v>167</v>
      </c>
      <c r="V86" s="4"/>
      <c r="W86" s="4"/>
      <c r="X86" s="108"/>
      <c r="Y86" s="112"/>
      <c r="Z86" s="109"/>
    </row>
    <row r="87" spans="1:26" ht="89.25" customHeight="1" x14ac:dyDescent="0.2">
      <c r="A87" s="122"/>
      <c r="B87" s="122"/>
      <c r="C87" s="122"/>
      <c r="D87" s="122" t="s">
        <v>434</v>
      </c>
      <c r="E87" s="122">
        <v>30.3</v>
      </c>
      <c r="F87" s="122" t="s">
        <v>435</v>
      </c>
      <c r="G87" s="121" t="s">
        <v>55</v>
      </c>
      <c r="H87" s="124" t="s">
        <v>456</v>
      </c>
      <c r="I87" s="122" t="s">
        <v>448</v>
      </c>
      <c r="J87" s="3" t="s">
        <v>161</v>
      </c>
      <c r="K87" s="121" t="s">
        <v>162</v>
      </c>
      <c r="L87" s="140" t="s">
        <v>190</v>
      </c>
      <c r="M87" s="143" t="s">
        <v>465</v>
      </c>
      <c r="N87" s="122">
        <v>4</v>
      </c>
      <c r="O87" s="3" t="s">
        <v>84</v>
      </c>
      <c r="P87" s="141" t="s">
        <v>21</v>
      </c>
      <c r="Q87" s="4" t="s">
        <v>77</v>
      </c>
      <c r="R87" s="126" t="s">
        <v>165</v>
      </c>
      <c r="S87" s="124" t="s">
        <v>166</v>
      </c>
      <c r="T87" s="7"/>
      <c r="U87" s="124" t="s">
        <v>167</v>
      </c>
      <c r="V87" s="4"/>
      <c r="W87" s="4"/>
      <c r="X87" s="108"/>
      <c r="Y87" s="112"/>
      <c r="Z87" s="109"/>
    </row>
    <row r="88" spans="1:26" ht="80.25" customHeight="1" x14ac:dyDescent="0.2">
      <c r="A88" s="122"/>
      <c r="B88" s="122"/>
      <c r="C88" s="122"/>
      <c r="D88" s="122" t="s">
        <v>436</v>
      </c>
      <c r="E88" s="122">
        <v>30.4</v>
      </c>
      <c r="F88" s="122" t="s">
        <v>437</v>
      </c>
      <c r="G88" s="121" t="s">
        <v>55</v>
      </c>
      <c r="H88" s="124" t="s">
        <v>457</v>
      </c>
      <c r="I88" s="122" t="s">
        <v>447</v>
      </c>
      <c r="J88" s="3" t="s">
        <v>161</v>
      </c>
      <c r="K88" s="121" t="s">
        <v>162</v>
      </c>
      <c r="L88" s="140" t="s">
        <v>190</v>
      </c>
      <c r="M88" s="144" t="s">
        <v>466</v>
      </c>
      <c r="N88" s="122">
        <v>4</v>
      </c>
      <c r="O88" s="3" t="s">
        <v>83</v>
      </c>
      <c r="P88" s="141" t="s">
        <v>21</v>
      </c>
      <c r="Q88" s="4" t="s">
        <v>77</v>
      </c>
      <c r="R88" s="126" t="s">
        <v>165</v>
      </c>
      <c r="S88" s="124" t="s">
        <v>166</v>
      </c>
      <c r="T88" s="7"/>
      <c r="U88" s="124" t="s">
        <v>167</v>
      </c>
      <c r="V88" s="4"/>
      <c r="W88" s="4"/>
      <c r="X88" s="108"/>
      <c r="Y88" s="112"/>
      <c r="Z88" s="109"/>
    </row>
    <row r="89" spans="1:26" ht="79.5" customHeight="1" x14ac:dyDescent="0.2">
      <c r="A89" s="122"/>
      <c r="B89" s="122"/>
      <c r="C89" s="122"/>
      <c r="D89" s="122" t="s">
        <v>438</v>
      </c>
      <c r="E89" s="122">
        <v>30.5</v>
      </c>
      <c r="F89" s="122" t="s">
        <v>439</v>
      </c>
      <c r="G89" s="121" t="s">
        <v>55</v>
      </c>
      <c r="H89" s="124" t="s">
        <v>458</v>
      </c>
      <c r="I89" s="122" t="s">
        <v>449</v>
      </c>
      <c r="J89" s="3" t="s">
        <v>161</v>
      </c>
      <c r="K89" s="121" t="s">
        <v>162</v>
      </c>
      <c r="L89" s="140" t="s">
        <v>190</v>
      </c>
      <c r="M89" s="143" t="s">
        <v>467</v>
      </c>
      <c r="N89" s="122">
        <v>4</v>
      </c>
      <c r="O89" s="3" t="s">
        <v>84</v>
      </c>
      <c r="P89" s="141" t="s">
        <v>21</v>
      </c>
      <c r="Q89" s="4" t="s">
        <v>77</v>
      </c>
      <c r="R89" s="126" t="s">
        <v>165</v>
      </c>
      <c r="S89" s="124" t="s">
        <v>166</v>
      </c>
      <c r="T89" s="7"/>
      <c r="U89" s="124" t="s">
        <v>167</v>
      </c>
      <c r="V89" s="4"/>
      <c r="W89" s="4"/>
      <c r="X89" s="108"/>
      <c r="Y89" s="112"/>
      <c r="Z89" s="109"/>
    </row>
    <row r="90" spans="1:26" ht="80.25" customHeight="1" x14ac:dyDescent="0.2">
      <c r="A90" s="122"/>
      <c r="B90" s="122"/>
      <c r="C90" s="122"/>
      <c r="D90" s="122" t="s">
        <v>440</v>
      </c>
      <c r="E90" s="122">
        <v>30.6</v>
      </c>
      <c r="F90" s="122" t="s">
        <v>441</v>
      </c>
      <c r="G90" s="121" t="s">
        <v>55</v>
      </c>
      <c r="H90" s="124" t="s">
        <v>459</v>
      </c>
      <c r="I90" s="145" t="s">
        <v>450</v>
      </c>
      <c r="J90" s="3" t="s">
        <v>161</v>
      </c>
      <c r="K90" s="121" t="s">
        <v>162</v>
      </c>
      <c r="L90" s="140" t="s">
        <v>164</v>
      </c>
      <c r="M90" s="143" t="s">
        <v>465</v>
      </c>
      <c r="N90" s="122">
        <v>3</v>
      </c>
      <c r="O90" s="3" t="s">
        <v>83</v>
      </c>
      <c r="P90" s="146" t="s">
        <v>22</v>
      </c>
      <c r="Q90" s="4" t="s">
        <v>77</v>
      </c>
      <c r="R90" s="126" t="s">
        <v>165</v>
      </c>
      <c r="S90" s="124" t="s">
        <v>166</v>
      </c>
      <c r="T90" s="7"/>
      <c r="U90" s="124" t="s">
        <v>167</v>
      </c>
      <c r="V90" s="4"/>
      <c r="W90" s="4"/>
      <c r="X90" s="108"/>
      <c r="Y90" s="112"/>
      <c r="Z90" s="109"/>
    </row>
    <row r="91" spans="1:26" ht="56" x14ac:dyDescent="0.2">
      <c r="A91" s="122"/>
      <c r="B91" s="122"/>
      <c r="C91" s="122"/>
      <c r="D91" s="122" t="s">
        <v>442</v>
      </c>
      <c r="E91" s="122">
        <v>30.7</v>
      </c>
      <c r="F91" s="122" t="s">
        <v>443</v>
      </c>
      <c r="G91" s="121" t="s">
        <v>55</v>
      </c>
      <c r="H91" s="124" t="s">
        <v>460</v>
      </c>
      <c r="I91" s="122" t="s">
        <v>451</v>
      </c>
      <c r="J91" s="3" t="s">
        <v>161</v>
      </c>
      <c r="K91" s="121" t="s">
        <v>162</v>
      </c>
      <c r="L91" s="140" t="s">
        <v>163</v>
      </c>
      <c r="M91" s="143" t="s">
        <v>468</v>
      </c>
      <c r="N91" s="122">
        <v>5</v>
      </c>
      <c r="O91" s="3" t="s">
        <v>84</v>
      </c>
      <c r="P91" s="141" t="s">
        <v>21</v>
      </c>
      <c r="Q91" s="4" t="s">
        <v>77</v>
      </c>
      <c r="R91" s="126" t="s">
        <v>165</v>
      </c>
      <c r="S91" s="124" t="s">
        <v>166</v>
      </c>
      <c r="T91" s="7"/>
      <c r="U91" s="124" t="s">
        <v>167</v>
      </c>
      <c r="V91" s="4"/>
      <c r="W91" s="4"/>
      <c r="X91" s="108"/>
      <c r="Y91" s="112"/>
      <c r="Z91" s="109"/>
    </row>
    <row r="92" spans="1:26" ht="80.25" customHeight="1" x14ac:dyDescent="0.2">
      <c r="A92" s="122"/>
      <c r="B92" s="122"/>
      <c r="C92" s="122"/>
      <c r="D92" s="122" t="s">
        <v>442</v>
      </c>
      <c r="E92" s="122">
        <v>30.8</v>
      </c>
      <c r="F92" s="122" t="s">
        <v>438</v>
      </c>
      <c r="G92" s="121" t="s">
        <v>55</v>
      </c>
      <c r="H92" s="124" t="s">
        <v>461</v>
      </c>
      <c r="I92" s="122" t="s">
        <v>452</v>
      </c>
      <c r="J92" s="3" t="s">
        <v>161</v>
      </c>
      <c r="K92" s="121" t="s">
        <v>162</v>
      </c>
      <c r="L92" s="140" t="s">
        <v>190</v>
      </c>
      <c r="M92" s="143" t="s">
        <v>428</v>
      </c>
      <c r="N92" s="122">
        <v>4</v>
      </c>
      <c r="O92" s="3" t="s">
        <v>84</v>
      </c>
      <c r="P92" s="141" t="s">
        <v>21</v>
      </c>
      <c r="Q92" s="4" t="s">
        <v>77</v>
      </c>
      <c r="R92" s="126" t="s">
        <v>165</v>
      </c>
      <c r="S92" s="124" t="s">
        <v>166</v>
      </c>
      <c r="T92" s="7"/>
      <c r="U92" s="124" t="s">
        <v>167</v>
      </c>
      <c r="V92" s="4"/>
      <c r="W92" s="4"/>
      <c r="X92" s="108"/>
      <c r="Y92" s="112"/>
      <c r="Z92" s="109"/>
    </row>
    <row r="93" spans="1:26" ht="53.25" customHeight="1" x14ac:dyDescent="0.2">
      <c r="A93" s="122"/>
      <c r="B93" s="122"/>
      <c r="C93" s="122"/>
      <c r="D93" s="122" t="s">
        <v>444</v>
      </c>
      <c r="E93" s="122">
        <v>30.9</v>
      </c>
      <c r="F93" s="122" t="s">
        <v>445</v>
      </c>
      <c r="G93" s="121" t="s">
        <v>55</v>
      </c>
      <c r="H93" s="124" t="s">
        <v>462</v>
      </c>
      <c r="I93" s="122" t="s">
        <v>453</v>
      </c>
      <c r="J93" s="3" t="s">
        <v>161</v>
      </c>
      <c r="K93" s="121" t="s">
        <v>162</v>
      </c>
      <c r="L93" s="140" t="s">
        <v>190</v>
      </c>
      <c r="M93" s="143" t="s">
        <v>468</v>
      </c>
      <c r="N93" s="122">
        <v>4</v>
      </c>
      <c r="O93" s="3" t="s">
        <v>84</v>
      </c>
      <c r="P93" s="141" t="s">
        <v>21</v>
      </c>
      <c r="Q93" s="4" t="s">
        <v>77</v>
      </c>
      <c r="R93" s="126" t="s">
        <v>165</v>
      </c>
      <c r="S93" s="124" t="s">
        <v>166</v>
      </c>
      <c r="T93" s="7"/>
      <c r="U93" s="124" t="s">
        <v>167</v>
      </c>
      <c r="V93" s="4"/>
      <c r="W93" s="4"/>
      <c r="X93" s="108"/>
      <c r="Y93" s="112"/>
      <c r="Z93" s="109"/>
    </row>
    <row r="94" spans="1:26" ht="132" customHeight="1" x14ac:dyDescent="0.2">
      <c r="A94" s="122" t="s">
        <v>469</v>
      </c>
      <c r="B94" s="122">
        <v>31</v>
      </c>
      <c r="C94" s="122">
        <v>31</v>
      </c>
      <c r="D94" s="122" t="s">
        <v>198</v>
      </c>
      <c r="E94" s="122">
        <v>31.1</v>
      </c>
      <c r="F94" s="122" t="s">
        <v>394</v>
      </c>
      <c r="G94" s="137" t="s">
        <v>55</v>
      </c>
      <c r="H94" s="124" t="s">
        <v>476</v>
      </c>
      <c r="I94" s="122" t="s">
        <v>402</v>
      </c>
      <c r="J94" s="3" t="s">
        <v>161</v>
      </c>
      <c r="K94" s="121" t="s">
        <v>162</v>
      </c>
      <c r="L94" s="140" t="s">
        <v>163</v>
      </c>
      <c r="M94" s="144" t="s">
        <v>480</v>
      </c>
      <c r="N94" s="122">
        <v>5</v>
      </c>
      <c r="O94" s="3" t="s">
        <v>84</v>
      </c>
      <c r="P94" s="141" t="s">
        <v>21</v>
      </c>
      <c r="Q94" s="4" t="s">
        <v>77</v>
      </c>
      <c r="R94" s="126" t="s">
        <v>165</v>
      </c>
      <c r="S94" s="124" t="s">
        <v>166</v>
      </c>
      <c r="T94" s="7"/>
      <c r="U94" s="124" t="s">
        <v>167</v>
      </c>
      <c r="V94" s="4"/>
      <c r="W94" s="4"/>
      <c r="X94" s="108"/>
      <c r="Y94" s="112"/>
      <c r="Z94" s="109"/>
    </row>
    <row r="95" spans="1:26" ht="121.5" customHeight="1" x14ac:dyDescent="0.2">
      <c r="A95" s="122"/>
      <c r="B95" s="122"/>
      <c r="C95" s="122"/>
      <c r="D95" s="122" t="s">
        <v>193</v>
      </c>
      <c r="E95" s="122">
        <v>31.2</v>
      </c>
      <c r="F95" s="122" t="s">
        <v>470</v>
      </c>
      <c r="G95" s="137" t="s">
        <v>55</v>
      </c>
      <c r="H95" s="124" t="s">
        <v>479</v>
      </c>
      <c r="I95" s="122" t="s">
        <v>473</v>
      </c>
      <c r="J95" s="3" t="s">
        <v>161</v>
      </c>
      <c r="K95" s="121" t="s">
        <v>162</v>
      </c>
      <c r="L95" s="140" t="s">
        <v>163</v>
      </c>
      <c r="M95" s="144" t="s">
        <v>481</v>
      </c>
      <c r="N95" s="122">
        <v>5</v>
      </c>
      <c r="O95" s="3" t="s">
        <v>84</v>
      </c>
      <c r="P95" s="141" t="s">
        <v>21</v>
      </c>
      <c r="Q95" s="4" t="s">
        <v>77</v>
      </c>
      <c r="R95" s="126" t="s">
        <v>165</v>
      </c>
      <c r="S95" s="124" t="s">
        <v>166</v>
      </c>
      <c r="T95" s="7"/>
      <c r="U95" s="124" t="s">
        <v>167</v>
      </c>
      <c r="V95" s="4"/>
      <c r="W95" s="4"/>
      <c r="X95" s="108"/>
      <c r="Y95" s="112"/>
      <c r="Z95" s="109"/>
    </row>
    <row r="96" spans="1:26" ht="117.75" customHeight="1" x14ac:dyDescent="0.2">
      <c r="A96" s="132"/>
      <c r="B96" s="122"/>
      <c r="C96" s="122"/>
      <c r="D96" s="122" t="s">
        <v>195</v>
      </c>
      <c r="E96" s="122">
        <v>31.3</v>
      </c>
      <c r="F96" s="122" t="s">
        <v>471</v>
      </c>
      <c r="G96" s="137" t="s">
        <v>55</v>
      </c>
      <c r="H96" s="124" t="s">
        <v>477</v>
      </c>
      <c r="I96" s="122" t="s">
        <v>474</v>
      </c>
      <c r="J96" s="3" t="s">
        <v>161</v>
      </c>
      <c r="K96" s="121" t="s">
        <v>162</v>
      </c>
      <c r="L96" s="140" t="s">
        <v>163</v>
      </c>
      <c r="M96" s="143" t="s">
        <v>482</v>
      </c>
      <c r="N96" s="122">
        <v>5</v>
      </c>
      <c r="O96" s="3" t="s">
        <v>84</v>
      </c>
      <c r="P96" s="141" t="s">
        <v>21</v>
      </c>
      <c r="Q96" s="4" t="s">
        <v>77</v>
      </c>
      <c r="R96" s="126" t="s">
        <v>165</v>
      </c>
      <c r="S96" s="124" t="s">
        <v>166</v>
      </c>
      <c r="T96" s="7"/>
      <c r="U96" s="124" t="s">
        <v>167</v>
      </c>
      <c r="V96" s="4"/>
      <c r="W96" s="4"/>
      <c r="X96" s="108"/>
      <c r="Y96" s="112"/>
      <c r="Z96" s="109"/>
    </row>
    <row r="97" spans="1:26" ht="99.75" customHeight="1" x14ac:dyDescent="0.2">
      <c r="A97" s="122"/>
      <c r="B97" s="122"/>
      <c r="C97" s="122"/>
      <c r="D97" s="122" t="s">
        <v>300</v>
      </c>
      <c r="E97" s="122">
        <v>31.4</v>
      </c>
      <c r="F97" s="122" t="s">
        <v>472</v>
      </c>
      <c r="G97" s="137" t="s">
        <v>55</v>
      </c>
      <c r="H97" s="124" t="s">
        <v>478</v>
      </c>
      <c r="I97" s="122" t="s">
        <v>475</v>
      </c>
      <c r="J97" s="3" t="s">
        <v>161</v>
      </c>
      <c r="K97" s="121" t="s">
        <v>162</v>
      </c>
      <c r="L97" s="140" t="s">
        <v>163</v>
      </c>
      <c r="M97" s="143" t="s">
        <v>483</v>
      </c>
      <c r="N97" s="122">
        <v>5</v>
      </c>
      <c r="O97" s="3" t="s">
        <v>84</v>
      </c>
      <c r="P97" s="141" t="s">
        <v>21</v>
      </c>
      <c r="Q97" s="4" t="s">
        <v>77</v>
      </c>
      <c r="R97" s="126" t="s">
        <v>165</v>
      </c>
      <c r="S97" s="124" t="s">
        <v>166</v>
      </c>
      <c r="T97" s="7"/>
      <c r="U97" s="124" t="s">
        <v>167</v>
      </c>
      <c r="V97" s="4"/>
      <c r="W97" s="4"/>
      <c r="X97" s="108"/>
      <c r="Y97" s="112"/>
      <c r="Z97" s="109"/>
    </row>
    <row r="98" spans="1:26" x14ac:dyDescent="0.2">
      <c r="A98" s="122"/>
      <c r="B98" s="122"/>
      <c r="C98" s="122"/>
      <c r="D98" s="122"/>
      <c r="E98" s="122"/>
      <c r="F98" s="122"/>
      <c r="G98" s="137"/>
      <c r="H98" s="3"/>
      <c r="I98" s="3"/>
      <c r="J98" s="3"/>
      <c r="K98" s="3"/>
      <c r="L98" s="3"/>
      <c r="M98" s="3"/>
      <c r="N98" s="3"/>
      <c r="O98" s="3"/>
      <c r="P98" s="7"/>
      <c r="Q98" s="4"/>
      <c r="R98" s="3"/>
      <c r="S98" s="3"/>
      <c r="T98" s="7"/>
      <c r="U98" s="4"/>
      <c r="V98" s="4"/>
      <c r="W98" s="4"/>
      <c r="X98" s="108"/>
      <c r="Y98" s="112"/>
      <c r="Z98" s="109"/>
    </row>
    <row r="99" spans="1:26" x14ac:dyDescent="0.2">
      <c r="A99" s="3"/>
      <c r="B99" s="7"/>
      <c r="C99" s="3"/>
      <c r="D99" s="3"/>
      <c r="E99" s="3"/>
      <c r="F99" s="3"/>
      <c r="G99" s="7"/>
      <c r="H99" s="3"/>
      <c r="I99" s="3"/>
      <c r="J99" s="3"/>
      <c r="K99" s="3"/>
      <c r="L99" s="3"/>
      <c r="M99" s="3"/>
      <c r="N99" s="3"/>
      <c r="O99" s="3"/>
      <c r="P99" s="7"/>
      <c r="Q99" s="4"/>
      <c r="R99" s="3"/>
      <c r="S99" s="3"/>
      <c r="T99" s="7"/>
      <c r="U99" s="4"/>
      <c r="V99" s="4"/>
      <c r="W99" s="4"/>
      <c r="X99" s="108"/>
      <c r="Y99" s="112"/>
      <c r="Z99" s="109"/>
    </row>
    <row r="100" spans="1:26" x14ac:dyDescent="0.2">
      <c r="A100" s="120" t="s">
        <v>484</v>
      </c>
      <c r="B100" s="122"/>
      <c r="C100" s="122"/>
      <c r="D100" s="122"/>
      <c r="E100" s="122"/>
      <c r="F100" s="137"/>
      <c r="G100" s="7"/>
      <c r="H100" s="3"/>
      <c r="I100" s="3"/>
      <c r="J100" s="3"/>
      <c r="K100" s="3"/>
      <c r="L100" s="3"/>
      <c r="M100" s="3"/>
      <c r="N100" s="3"/>
      <c r="O100" s="3"/>
      <c r="P100" s="7"/>
      <c r="Q100" s="4"/>
      <c r="R100" s="3"/>
      <c r="S100" s="3"/>
      <c r="T100" s="7"/>
      <c r="U100" s="4"/>
      <c r="V100" s="4"/>
      <c r="W100" s="4"/>
      <c r="X100" s="108"/>
      <c r="Y100" s="112"/>
      <c r="Z100" s="109"/>
    </row>
    <row r="101" spans="1:26" ht="66" customHeight="1" x14ac:dyDescent="0.2">
      <c r="A101" s="122" t="s">
        <v>485</v>
      </c>
      <c r="B101" s="122" t="s">
        <v>24</v>
      </c>
      <c r="C101" s="122">
        <v>32</v>
      </c>
      <c r="D101" s="122" t="s">
        <v>486</v>
      </c>
      <c r="E101" s="122">
        <v>32.1</v>
      </c>
      <c r="F101" s="122" t="s">
        <v>487</v>
      </c>
      <c r="G101" s="121" t="s">
        <v>55</v>
      </c>
      <c r="H101" s="124" t="s">
        <v>550</v>
      </c>
      <c r="I101" s="122" t="s">
        <v>494</v>
      </c>
      <c r="J101" s="3" t="s">
        <v>161</v>
      </c>
      <c r="K101" s="121" t="s">
        <v>162</v>
      </c>
      <c r="L101" s="127" t="s">
        <v>190</v>
      </c>
      <c r="M101" s="128" t="s">
        <v>498</v>
      </c>
      <c r="N101" s="122">
        <v>4</v>
      </c>
      <c r="O101" s="3" t="s">
        <v>84</v>
      </c>
      <c r="P101" s="125" t="s">
        <v>21</v>
      </c>
      <c r="Q101" s="4" t="s">
        <v>77</v>
      </c>
      <c r="R101" s="126" t="s">
        <v>165</v>
      </c>
      <c r="S101" s="124" t="s">
        <v>166</v>
      </c>
      <c r="T101" s="7"/>
      <c r="U101" s="124" t="s">
        <v>167</v>
      </c>
      <c r="V101" s="4"/>
      <c r="W101" s="4"/>
      <c r="X101" s="108"/>
      <c r="Y101" s="112"/>
      <c r="Z101" s="109"/>
    </row>
    <row r="102" spans="1:26" ht="75" customHeight="1" x14ac:dyDescent="0.2">
      <c r="A102" s="122"/>
      <c r="B102" s="122"/>
      <c r="C102" s="122"/>
      <c r="D102" s="122" t="s">
        <v>488</v>
      </c>
      <c r="E102" s="122">
        <v>32.200000000000003</v>
      </c>
      <c r="F102" s="122" t="s">
        <v>489</v>
      </c>
      <c r="G102" s="121" t="s">
        <v>55</v>
      </c>
      <c r="H102" s="124" t="s">
        <v>557</v>
      </c>
      <c r="I102" s="122" t="s">
        <v>495</v>
      </c>
      <c r="J102" s="3" t="s">
        <v>161</v>
      </c>
      <c r="K102" s="121" t="s">
        <v>162</v>
      </c>
      <c r="L102" s="127" t="s">
        <v>163</v>
      </c>
      <c r="M102" s="128" t="s">
        <v>499</v>
      </c>
      <c r="N102" s="122">
        <v>5</v>
      </c>
      <c r="O102" s="3" t="s">
        <v>84</v>
      </c>
      <c r="P102" s="125" t="s">
        <v>21</v>
      </c>
      <c r="Q102" s="4" t="s">
        <v>77</v>
      </c>
      <c r="R102" s="126" t="s">
        <v>165</v>
      </c>
      <c r="S102" s="124" t="s">
        <v>166</v>
      </c>
      <c r="T102" s="7"/>
      <c r="U102" s="124" t="s">
        <v>167</v>
      </c>
      <c r="V102" s="4"/>
      <c r="W102" s="4"/>
      <c r="X102" s="108"/>
      <c r="Y102" s="112"/>
      <c r="Z102" s="109"/>
    </row>
    <row r="103" spans="1:26" ht="52.5" customHeight="1" x14ac:dyDescent="0.2">
      <c r="A103" s="122" t="s">
        <v>490</v>
      </c>
      <c r="B103" s="122" t="s">
        <v>24</v>
      </c>
      <c r="C103" s="122">
        <v>33</v>
      </c>
      <c r="D103" s="122" t="s">
        <v>488</v>
      </c>
      <c r="E103" s="122">
        <v>33.1</v>
      </c>
      <c r="F103" s="122" t="s">
        <v>491</v>
      </c>
      <c r="G103" s="121" t="s">
        <v>55</v>
      </c>
      <c r="H103" s="124" t="s">
        <v>551</v>
      </c>
      <c r="I103" s="122" t="s">
        <v>496</v>
      </c>
      <c r="J103" s="3" t="s">
        <v>161</v>
      </c>
      <c r="K103" s="121" t="s">
        <v>162</v>
      </c>
      <c r="L103" s="127" t="s">
        <v>190</v>
      </c>
      <c r="M103" s="128" t="s">
        <v>500</v>
      </c>
      <c r="N103" s="122">
        <v>4</v>
      </c>
      <c r="O103" s="3" t="s">
        <v>84</v>
      </c>
      <c r="P103" s="125" t="s">
        <v>21</v>
      </c>
      <c r="Q103" s="4" t="s">
        <v>77</v>
      </c>
      <c r="R103" s="126" t="s">
        <v>165</v>
      </c>
      <c r="S103" s="124" t="s">
        <v>166</v>
      </c>
      <c r="T103" s="7"/>
      <c r="U103" s="124" t="s">
        <v>167</v>
      </c>
      <c r="V103" s="4"/>
      <c r="W103" s="4"/>
      <c r="X103" s="108"/>
      <c r="Y103" s="112"/>
      <c r="Z103" s="109"/>
    </row>
    <row r="104" spans="1:26" ht="78.75" customHeight="1" x14ac:dyDescent="0.2">
      <c r="A104" s="122"/>
      <c r="B104" s="122"/>
      <c r="C104" s="122"/>
      <c r="D104" s="122" t="s">
        <v>492</v>
      </c>
      <c r="E104" s="122">
        <v>33.200000000000003</v>
      </c>
      <c r="F104" s="122" t="s">
        <v>493</v>
      </c>
      <c r="G104" s="121" t="s">
        <v>55</v>
      </c>
      <c r="H104" s="124" t="s">
        <v>552</v>
      </c>
      <c r="I104" s="122" t="s">
        <v>497</v>
      </c>
      <c r="J104" s="3" t="s">
        <v>161</v>
      </c>
      <c r="K104" s="121" t="s">
        <v>162</v>
      </c>
      <c r="L104" s="127" t="s">
        <v>190</v>
      </c>
      <c r="M104" s="128" t="s">
        <v>501</v>
      </c>
      <c r="N104" s="122">
        <v>4</v>
      </c>
      <c r="O104" s="3" t="s">
        <v>84</v>
      </c>
      <c r="P104" s="125" t="s">
        <v>21</v>
      </c>
      <c r="Q104" s="4" t="s">
        <v>77</v>
      </c>
      <c r="R104" s="126" t="s">
        <v>165</v>
      </c>
      <c r="S104" s="124" t="s">
        <v>166</v>
      </c>
      <c r="T104" s="7"/>
      <c r="U104" s="124" t="s">
        <v>167</v>
      </c>
      <c r="V104" s="4"/>
      <c r="W104" s="4"/>
      <c r="X104" s="108"/>
      <c r="Y104" s="112"/>
      <c r="Z104" s="109"/>
    </row>
    <row r="105" spans="1:26" ht="75" customHeight="1" x14ac:dyDescent="0.2">
      <c r="A105" s="122" t="s">
        <v>502</v>
      </c>
      <c r="B105" s="122" t="s">
        <v>24</v>
      </c>
      <c r="C105" s="122">
        <v>34</v>
      </c>
      <c r="D105" s="122" t="s">
        <v>503</v>
      </c>
      <c r="E105" s="122">
        <v>34.1</v>
      </c>
      <c r="F105" s="122" t="s">
        <v>504</v>
      </c>
      <c r="G105" s="121" t="s">
        <v>55</v>
      </c>
      <c r="H105" s="124" t="s">
        <v>556</v>
      </c>
      <c r="I105" s="122" t="s">
        <v>511</v>
      </c>
      <c r="J105" s="3" t="s">
        <v>161</v>
      </c>
      <c r="K105" s="121" t="s">
        <v>162</v>
      </c>
      <c r="L105" s="127" t="s">
        <v>164</v>
      </c>
      <c r="M105" s="128" t="s">
        <v>512</v>
      </c>
      <c r="N105" s="122">
        <v>3</v>
      </c>
      <c r="O105" s="3" t="s">
        <v>84</v>
      </c>
      <c r="P105" s="125" t="s">
        <v>21</v>
      </c>
      <c r="Q105" s="4" t="s">
        <v>77</v>
      </c>
      <c r="R105" s="126" t="s">
        <v>165</v>
      </c>
      <c r="S105" s="124" t="s">
        <v>166</v>
      </c>
      <c r="T105" s="7"/>
      <c r="U105" s="124" t="s">
        <v>167</v>
      </c>
      <c r="V105" s="4"/>
      <c r="W105" s="4"/>
      <c r="X105" s="108"/>
      <c r="Y105" s="112"/>
      <c r="Z105" s="109"/>
    </row>
    <row r="106" spans="1:26" ht="90" customHeight="1" x14ac:dyDescent="0.2">
      <c r="A106" s="122"/>
      <c r="B106" s="122"/>
      <c r="C106" s="122"/>
      <c r="D106" s="122" t="s">
        <v>505</v>
      </c>
      <c r="E106" s="122">
        <v>34.200000000000003</v>
      </c>
      <c r="F106" s="122" t="s">
        <v>506</v>
      </c>
      <c r="G106" s="121" t="s">
        <v>55</v>
      </c>
      <c r="H106" s="124" t="s">
        <v>553</v>
      </c>
      <c r="I106" s="122" t="s">
        <v>511</v>
      </c>
      <c r="J106" s="3" t="s">
        <v>161</v>
      </c>
      <c r="K106" s="121" t="s">
        <v>162</v>
      </c>
      <c r="L106" s="127" t="s">
        <v>164</v>
      </c>
      <c r="M106" s="128" t="s">
        <v>513</v>
      </c>
      <c r="N106" s="122">
        <v>3</v>
      </c>
      <c r="O106" s="3" t="s">
        <v>84</v>
      </c>
      <c r="P106" s="125" t="s">
        <v>21</v>
      </c>
      <c r="Q106" s="4" t="s">
        <v>77</v>
      </c>
      <c r="R106" s="126" t="s">
        <v>165</v>
      </c>
      <c r="S106" s="124" t="s">
        <v>166</v>
      </c>
      <c r="T106" s="7"/>
      <c r="U106" s="124" t="s">
        <v>167</v>
      </c>
      <c r="V106" s="4"/>
      <c r="W106" s="4"/>
      <c r="X106" s="108"/>
      <c r="Y106" s="112"/>
      <c r="Z106" s="109"/>
    </row>
    <row r="107" spans="1:26" ht="60" customHeight="1" x14ac:dyDescent="0.2">
      <c r="A107" s="122"/>
      <c r="B107" s="122"/>
      <c r="C107" s="122"/>
      <c r="D107" s="122" t="s">
        <v>507</v>
      </c>
      <c r="E107" s="122">
        <v>34.299999999999997</v>
      </c>
      <c r="F107" s="122" t="s">
        <v>508</v>
      </c>
      <c r="G107" s="121" t="s">
        <v>55</v>
      </c>
      <c r="H107" s="124" t="s">
        <v>554</v>
      </c>
      <c r="I107" s="122" t="s">
        <v>511</v>
      </c>
      <c r="J107" s="3" t="s">
        <v>161</v>
      </c>
      <c r="K107" s="121" t="s">
        <v>162</v>
      </c>
      <c r="L107" s="127" t="s">
        <v>164</v>
      </c>
      <c r="M107" s="128" t="s">
        <v>514</v>
      </c>
      <c r="N107" s="122">
        <v>3</v>
      </c>
      <c r="O107" s="3" t="s">
        <v>84</v>
      </c>
      <c r="P107" s="125" t="s">
        <v>21</v>
      </c>
      <c r="Q107" s="4" t="s">
        <v>77</v>
      </c>
      <c r="R107" s="126" t="s">
        <v>165</v>
      </c>
      <c r="S107" s="124" t="s">
        <v>166</v>
      </c>
      <c r="T107" s="7"/>
      <c r="U107" s="124" t="s">
        <v>167</v>
      </c>
      <c r="V107" s="4"/>
      <c r="W107" s="4"/>
      <c r="X107" s="108"/>
      <c r="Y107" s="112"/>
      <c r="Z107" s="109"/>
    </row>
    <row r="108" spans="1:26" ht="60.75" customHeight="1" x14ac:dyDescent="0.2">
      <c r="A108" s="122" t="s">
        <v>509</v>
      </c>
      <c r="B108" s="122" t="s">
        <v>24</v>
      </c>
      <c r="C108" s="122">
        <v>35</v>
      </c>
      <c r="D108" s="122" t="s">
        <v>510</v>
      </c>
      <c r="E108" s="122">
        <v>35.1</v>
      </c>
      <c r="F108" s="122" t="s">
        <v>182</v>
      </c>
      <c r="G108" s="121" t="s">
        <v>55</v>
      </c>
      <c r="H108" s="124" t="s">
        <v>555</v>
      </c>
      <c r="I108" s="122" t="s">
        <v>511</v>
      </c>
      <c r="J108" s="3" t="s">
        <v>161</v>
      </c>
      <c r="K108" s="121" t="s">
        <v>162</v>
      </c>
      <c r="L108" s="127" t="s">
        <v>164</v>
      </c>
      <c r="M108" s="128" t="s">
        <v>515</v>
      </c>
      <c r="N108" s="122">
        <v>3</v>
      </c>
      <c r="O108" s="3" t="s">
        <v>84</v>
      </c>
      <c r="P108" s="125" t="s">
        <v>21</v>
      </c>
      <c r="Q108" s="4" t="s">
        <v>77</v>
      </c>
      <c r="R108" s="126" t="s">
        <v>165</v>
      </c>
      <c r="S108" s="124" t="s">
        <v>166</v>
      </c>
      <c r="T108" s="7"/>
      <c r="U108" s="124" t="s">
        <v>167</v>
      </c>
      <c r="V108" s="4"/>
      <c r="W108" s="4"/>
      <c r="X108" s="108"/>
      <c r="Y108" s="112"/>
      <c r="Z108" s="109"/>
    </row>
    <row r="109" spans="1:26" ht="126" x14ac:dyDescent="0.2">
      <c r="A109" s="122" t="s">
        <v>516</v>
      </c>
      <c r="B109" s="122" t="s">
        <v>24</v>
      </c>
      <c r="C109" s="122">
        <v>36</v>
      </c>
      <c r="D109" s="122" t="s">
        <v>517</v>
      </c>
      <c r="E109" s="122">
        <v>36.1</v>
      </c>
      <c r="F109" s="122" t="s">
        <v>518</v>
      </c>
      <c r="G109" s="121" t="s">
        <v>55</v>
      </c>
      <c r="H109" s="124" t="s">
        <v>533</v>
      </c>
      <c r="I109" s="122" t="s">
        <v>511</v>
      </c>
      <c r="J109" s="3" t="s">
        <v>161</v>
      </c>
      <c r="K109" s="121" t="s">
        <v>162</v>
      </c>
      <c r="L109" s="127" t="s">
        <v>163</v>
      </c>
      <c r="M109" s="128" t="s">
        <v>543</v>
      </c>
      <c r="N109" s="122">
        <v>5</v>
      </c>
      <c r="O109" s="3" t="s">
        <v>84</v>
      </c>
      <c r="P109" s="125" t="s">
        <v>21</v>
      </c>
      <c r="Q109" s="4" t="s">
        <v>77</v>
      </c>
      <c r="R109" s="126" t="s">
        <v>165</v>
      </c>
      <c r="S109" s="124" t="s">
        <v>166</v>
      </c>
      <c r="T109" s="7"/>
      <c r="U109" s="124" t="s">
        <v>167</v>
      </c>
      <c r="V109" s="4"/>
      <c r="W109" s="4"/>
      <c r="X109" s="108"/>
      <c r="Y109" s="112"/>
      <c r="Z109" s="109"/>
    </row>
    <row r="110" spans="1:26" ht="133.5" customHeight="1" x14ac:dyDescent="0.2">
      <c r="A110" s="122" t="s">
        <v>519</v>
      </c>
      <c r="B110" s="122" t="s">
        <v>24</v>
      </c>
      <c r="C110" s="122">
        <v>37</v>
      </c>
      <c r="D110" s="122" t="s">
        <v>520</v>
      </c>
      <c r="E110" s="122">
        <v>37.1</v>
      </c>
      <c r="F110" s="122" t="s">
        <v>521</v>
      </c>
      <c r="G110" s="121" t="s">
        <v>55</v>
      </c>
      <c r="H110" s="124" t="s">
        <v>534</v>
      </c>
      <c r="I110" s="122" t="s">
        <v>511</v>
      </c>
      <c r="J110" s="3" t="s">
        <v>161</v>
      </c>
      <c r="K110" s="121" t="s">
        <v>162</v>
      </c>
      <c r="L110" s="127" t="s">
        <v>163</v>
      </c>
      <c r="M110" s="128" t="s">
        <v>544</v>
      </c>
      <c r="N110" s="122">
        <v>5</v>
      </c>
      <c r="O110" s="3" t="s">
        <v>84</v>
      </c>
      <c r="P110" s="125" t="s">
        <v>21</v>
      </c>
      <c r="Q110" s="4" t="s">
        <v>77</v>
      </c>
      <c r="R110" s="126" t="s">
        <v>165</v>
      </c>
      <c r="S110" s="124" t="s">
        <v>166</v>
      </c>
      <c r="T110" s="7"/>
      <c r="U110" s="124" t="s">
        <v>167</v>
      </c>
      <c r="V110" s="4"/>
      <c r="W110" s="4"/>
      <c r="X110" s="108"/>
      <c r="Y110" s="112"/>
      <c r="Z110" s="109"/>
    </row>
    <row r="111" spans="1:26" ht="84.75" customHeight="1" x14ac:dyDescent="0.2">
      <c r="A111" s="122"/>
      <c r="B111" s="122" t="s">
        <v>24</v>
      </c>
      <c r="C111" s="122"/>
      <c r="D111" s="122" t="s">
        <v>522</v>
      </c>
      <c r="E111" s="122">
        <v>37.200000000000003</v>
      </c>
      <c r="F111" s="122" t="s">
        <v>523</v>
      </c>
      <c r="G111" s="121" t="s">
        <v>55</v>
      </c>
      <c r="H111" s="124" t="s">
        <v>535</v>
      </c>
      <c r="I111" s="122" t="s">
        <v>540</v>
      </c>
      <c r="J111" s="3" t="s">
        <v>161</v>
      </c>
      <c r="K111" s="121" t="s">
        <v>162</v>
      </c>
      <c r="L111" s="127" t="s">
        <v>190</v>
      </c>
      <c r="M111" s="128" t="s">
        <v>545</v>
      </c>
      <c r="N111" s="122">
        <v>4</v>
      </c>
      <c r="O111" s="3" t="s">
        <v>83</v>
      </c>
      <c r="P111" s="147" t="s">
        <v>22</v>
      </c>
      <c r="Q111" s="4" t="s">
        <v>77</v>
      </c>
      <c r="R111" s="126" t="s">
        <v>165</v>
      </c>
      <c r="S111" s="124" t="s">
        <v>166</v>
      </c>
      <c r="T111" s="7"/>
      <c r="U111" s="124" t="s">
        <v>167</v>
      </c>
      <c r="V111" s="4"/>
      <c r="W111" s="4"/>
      <c r="X111" s="108"/>
      <c r="Y111" s="112"/>
      <c r="Z111" s="109"/>
    </row>
    <row r="112" spans="1:26" ht="120.75" customHeight="1" x14ac:dyDescent="0.2">
      <c r="A112" s="122" t="s">
        <v>524</v>
      </c>
      <c r="B112" s="122" t="s">
        <v>24</v>
      </c>
      <c r="C112" s="122">
        <v>38</v>
      </c>
      <c r="D112" s="122" t="s">
        <v>525</v>
      </c>
      <c r="E112" s="122">
        <v>38.1</v>
      </c>
      <c r="F112" s="122" t="s">
        <v>526</v>
      </c>
      <c r="G112" s="121" t="s">
        <v>55</v>
      </c>
      <c r="H112" s="124" t="s">
        <v>536</v>
      </c>
      <c r="I112" s="122" t="s">
        <v>511</v>
      </c>
      <c r="J112" s="3" t="s">
        <v>161</v>
      </c>
      <c r="K112" s="121" t="s">
        <v>162</v>
      </c>
      <c r="L112" s="127" t="s">
        <v>163</v>
      </c>
      <c r="M112" s="128" t="s">
        <v>546</v>
      </c>
      <c r="N112" s="122">
        <v>5</v>
      </c>
      <c r="O112" s="3" t="s">
        <v>83</v>
      </c>
      <c r="P112" s="125" t="s">
        <v>21</v>
      </c>
      <c r="Q112" s="4" t="s">
        <v>77</v>
      </c>
      <c r="R112" s="126" t="s">
        <v>165</v>
      </c>
      <c r="S112" s="124" t="s">
        <v>166</v>
      </c>
      <c r="T112" s="7"/>
      <c r="U112" s="124" t="s">
        <v>167</v>
      </c>
      <c r="V112" s="4"/>
      <c r="W112" s="4"/>
      <c r="X112" s="108"/>
      <c r="Y112" s="112"/>
      <c r="Z112" s="109"/>
    </row>
    <row r="113" spans="1:26" ht="75" customHeight="1" x14ac:dyDescent="0.2">
      <c r="A113" s="122" t="s">
        <v>527</v>
      </c>
      <c r="B113" s="122" t="s">
        <v>24</v>
      </c>
      <c r="C113" s="122">
        <v>39</v>
      </c>
      <c r="D113" s="122" t="s">
        <v>528</v>
      </c>
      <c r="E113" s="122">
        <v>39.1</v>
      </c>
      <c r="F113" s="122" t="s">
        <v>529</v>
      </c>
      <c r="G113" s="121" t="s">
        <v>55</v>
      </c>
      <c r="H113" s="124" t="s">
        <v>537</v>
      </c>
      <c r="I113" s="122" t="s">
        <v>541</v>
      </c>
      <c r="J113" s="3" t="s">
        <v>161</v>
      </c>
      <c r="K113" s="121" t="s">
        <v>162</v>
      </c>
      <c r="L113" s="127" t="s">
        <v>163</v>
      </c>
      <c r="M113" s="128" t="s">
        <v>547</v>
      </c>
      <c r="N113" s="122">
        <v>5</v>
      </c>
      <c r="O113" s="3" t="s">
        <v>84</v>
      </c>
      <c r="P113" s="125" t="s">
        <v>21</v>
      </c>
      <c r="Q113" s="4" t="s">
        <v>77</v>
      </c>
      <c r="R113" s="126" t="s">
        <v>165</v>
      </c>
      <c r="S113" s="124" t="s">
        <v>166</v>
      </c>
      <c r="T113" s="7"/>
      <c r="U113" s="124" t="s">
        <v>167</v>
      </c>
      <c r="V113" s="4"/>
      <c r="W113" s="4"/>
      <c r="X113" s="108"/>
      <c r="Y113" s="112"/>
      <c r="Z113" s="109"/>
    </row>
    <row r="114" spans="1:26" ht="131.25" customHeight="1" x14ac:dyDescent="0.2">
      <c r="A114" s="122"/>
      <c r="B114" s="122"/>
      <c r="C114" s="122"/>
      <c r="D114" s="122" t="s">
        <v>530</v>
      </c>
      <c r="E114" s="122">
        <v>39.200000000000003</v>
      </c>
      <c r="F114" s="122" t="s">
        <v>531</v>
      </c>
      <c r="G114" s="121" t="s">
        <v>55</v>
      </c>
      <c r="H114" s="124" t="s">
        <v>538</v>
      </c>
      <c r="I114" s="122" t="s">
        <v>542</v>
      </c>
      <c r="J114" s="3" t="s">
        <v>161</v>
      </c>
      <c r="K114" s="121" t="s">
        <v>162</v>
      </c>
      <c r="L114" s="127" t="s">
        <v>190</v>
      </c>
      <c r="M114" s="128" t="s">
        <v>548</v>
      </c>
      <c r="N114" s="122">
        <v>4</v>
      </c>
      <c r="O114" s="3" t="s">
        <v>84</v>
      </c>
      <c r="P114" s="125" t="s">
        <v>21</v>
      </c>
      <c r="Q114" s="4" t="s">
        <v>77</v>
      </c>
      <c r="R114" s="126" t="s">
        <v>165</v>
      </c>
      <c r="S114" s="124" t="s">
        <v>166</v>
      </c>
      <c r="T114" s="7"/>
      <c r="U114" s="124" t="s">
        <v>167</v>
      </c>
      <c r="V114" s="4"/>
      <c r="W114" s="4"/>
      <c r="X114" s="108"/>
      <c r="Y114" s="112"/>
      <c r="Z114" s="109"/>
    </row>
    <row r="115" spans="1:26" ht="99" customHeight="1" x14ac:dyDescent="0.2">
      <c r="A115" s="122"/>
      <c r="B115" s="122"/>
      <c r="C115" s="122"/>
      <c r="D115" s="122" t="s">
        <v>532</v>
      </c>
      <c r="E115" s="122">
        <v>39.299999999999997</v>
      </c>
      <c r="F115" s="122" t="s">
        <v>234</v>
      </c>
      <c r="G115" s="121" t="s">
        <v>55</v>
      </c>
      <c r="H115" s="124" t="s">
        <v>539</v>
      </c>
      <c r="I115" s="122" t="s">
        <v>511</v>
      </c>
      <c r="J115" s="3" t="s">
        <v>161</v>
      </c>
      <c r="K115" s="121" t="s">
        <v>162</v>
      </c>
      <c r="L115" s="127" t="s">
        <v>164</v>
      </c>
      <c r="M115" s="128" t="s">
        <v>549</v>
      </c>
      <c r="N115" s="122">
        <v>3</v>
      </c>
      <c r="O115" s="3" t="s">
        <v>84</v>
      </c>
      <c r="P115" s="125" t="s">
        <v>21</v>
      </c>
      <c r="Q115" s="4" t="s">
        <v>77</v>
      </c>
      <c r="R115" s="126" t="s">
        <v>165</v>
      </c>
      <c r="S115" s="124" t="s">
        <v>166</v>
      </c>
      <c r="T115" s="7"/>
      <c r="U115" s="124" t="s">
        <v>167</v>
      </c>
      <c r="V115" s="4"/>
      <c r="W115" s="4"/>
      <c r="X115" s="108"/>
      <c r="Y115" s="112"/>
      <c r="Z115" s="109"/>
    </row>
    <row r="116" spans="1:26" ht="48" customHeight="1" x14ac:dyDescent="0.2">
      <c r="A116" s="122" t="s">
        <v>559</v>
      </c>
      <c r="B116" s="122" t="s">
        <v>24</v>
      </c>
      <c r="C116" s="122">
        <v>40</v>
      </c>
      <c r="D116" s="122" t="s">
        <v>560</v>
      </c>
      <c r="E116" s="122">
        <v>40.1</v>
      </c>
      <c r="F116" s="122" t="s">
        <v>561</v>
      </c>
      <c r="G116" s="121" t="s">
        <v>55</v>
      </c>
      <c r="H116" s="124" t="s">
        <v>570</v>
      </c>
      <c r="I116" s="122" t="s">
        <v>568</v>
      </c>
      <c r="J116" s="3" t="s">
        <v>161</v>
      </c>
      <c r="K116" s="122" t="s">
        <v>575</v>
      </c>
      <c r="L116" s="140" t="s">
        <v>163</v>
      </c>
      <c r="M116" s="135" t="s">
        <v>576</v>
      </c>
      <c r="N116" s="122">
        <v>5</v>
      </c>
      <c r="O116" s="3" t="s">
        <v>84</v>
      </c>
      <c r="P116" s="125" t="s">
        <v>21</v>
      </c>
      <c r="Q116" s="4" t="s">
        <v>77</v>
      </c>
      <c r="R116" s="126" t="s">
        <v>165</v>
      </c>
      <c r="S116" s="124" t="s">
        <v>166</v>
      </c>
      <c r="T116" s="7"/>
      <c r="U116" s="124" t="s">
        <v>167</v>
      </c>
      <c r="V116" s="4"/>
      <c r="W116" s="4"/>
      <c r="X116" s="108"/>
      <c r="Y116" s="112"/>
      <c r="Z116" s="109"/>
    </row>
    <row r="117" spans="1:26" ht="89.25" customHeight="1" x14ac:dyDescent="0.2">
      <c r="A117" s="122" t="s">
        <v>562</v>
      </c>
      <c r="B117" s="122" t="s">
        <v>24</v>
      </c>
      <c r="C117" s="122">
        <v>41</v>
      </c>
      <c r="D117" s="122" t="s">
        <v>563</v>
      </c>
      <c r="E117" s="122">
        <v>41.1</v>
      </c>
      <c r="F117" s="122" t="s">
        <v>234</v>
      </c>
      <c r="G117" s="121" t="s">
        <v>55</v>
      </c>
      <c r="H117" s="124" t="s">
        <v>571</v>
      </c>
      <c r="I117" s="122" t="s">
        <v>569</v>
      </c>
      <c r="J117" s="3" t="s">
        <v>161</v>
      </c>
      <c r="K117" s="122" t="s">
        <v>162</v>
      </c>
      <c r="L117" s="140" t="s">
        <v>163</v>
      </c>
      <c r="M117" s="135" t="s">
        <v>577</v>
      </c>
      <c r="N117" s="122">
        <v>5</v>
      </c>
      <c r="O117" s="3" t="s">
        <v>83</v>
      </c>
      <c r="P117" s="141" t="s">
        <v>21</v>
      </c>
      <c r="Q117" s="4" t="s">
        <v>77</v>
      </c>
      <c r="R117" s="126" t="s">
        <v>165</v>
      </c>
      <c r="S117" s="124" t="s">
        <v>166</v>
      </c>
      <c r="T117" s="7"/>
      <c r="U117" s="124" t="s">
        <v>167</v>
      </c>
      <c r="V117" s="4"/>
      <c r="W117" s="4"/>
      <c r="X117" s="108"/>
      <c r="Y117" s="112"/>
      <c r="Z117" s="109"/>
    </row>
    <row r="118" spans="1:26" ht="358" x14ac:dyDescent="0.2">
      <c r="A118" s="122"/>
      <c r="B118" s="122"/>
      <c r="C118" s="124"/>
      <c r="D118" s="124" t="s">
        <v>564</v>
      </c>
      <c r="E118" s="122">
        <v>41.2</v>
      </c>
      <c r="F118" s="122" t="s">
        <v>433</v>
      </c>
      <c r="G118" s="121" t="s">
        <v>55</v>
      </c>
      <c r="H118" s="124" t="s">
        <v>572</v>
      </c>
      <c r="I118" s="122" t="s">
        <v>569</v>
      </c>
      <c r="J118" s="3" t="s">
        <v>161</v>
      </c>
      <c r="K118" s="148" t="s">
        <v>162</v>
      </c>
      <c r="L118" s="144" t="s">
        <v>163</v>
      </c>
      <c r="M118" s="149" t="s">
        <v>578</v>
      </c>
      <c r="N118" s="122">
        <v>5</v>
      </c>
      <c r="O118" s="3" t="s">
        <v>83</v>
      </c>
      <c r="P118" s="141" t="s">
        <v>21</v>
      </c>
      <c r="Q118" s="4" t="s">
        <v>77</v>
      </c>
      <c r="R118" s="126" t="s">
        <v>165</v>
      </c>
      <c r="S118" s="124" t="s">
        <v>166</v>
      </c>
      <c r="T118" s="7"/>
      <c r="U118" s="124" t="s">
        <v>167</v>
      </c>
      <c r="V118" s="4"/>
      <c r="W118" s="4"/>
      <c r="X118" s="108"/>
      <c r="Y118" s="112"/>
      <c r="Z118" s="109"/>
    </row>
    <row r="119" spans="1:26" ht="60" customHeight="1" x14ac:dyDescent="0.2">
      <c r="A119" s="122"/>
      <c r="B119" s="122"/>
      <c r="C119" s="124"/>
      <c r="D119" s="124" t="s">
        <v>565</v>
      </c>
      <c r="E119" s="122">
        <v>41.3</v>
      </c>
      <c r="F119" s="122" t="s">
        <v>433</v>
      </c>
      <c r="G119" s="121" t="s">
        <v>55</v>
      </c>
      <c r="H119" s="124" t="s">
        <v>573</v>
      </c>
      <c r="I119" s="122" t="s">
        <v>569</v>
      </c>
      <c r="J119" s="3" t="s">
        <v>161</v>
      </c>
      <c r="K119" s="122" t="s">
        <v>162</v>
      </c>
      <c r="L119" s="140" t="s">
        <v>163</v>
      </c>
      <c r="M119" s="135" t="s">
        <v>579</v>
      </c>
      <c r="N119" s="122">
        <v>5</v>
      </c>
      <c r="O119" s="3" t="s">
        <v>83</v>
      </c>
      <c r="P119" s="141" t="s">
        <v>21</v>
      </c>
      <c r="Q119" s="4" t="s">
        <v>77</v>
      </c>
      <c r="R119" s="126" t="s">
        <v>165</v>
      </c>
      <c r="S119" s="124" t="s">
        <v>166</v>
      </c>
      <c r="T119" s="7"/>
      <c r="U119" s="124" t="s">
        <v>167</v>
      </c>
      <c r="V119" s="4"/>
      <c r="W119" s="4"/>
      <c r="X119" s="108"/>
      <c r="Y119" s="112"/>
      <c r="Z119" s="109"/>
    </row>
    <row r="120" spans="1:26" ht="105.75" customHeight="1" x14ac:dyDescent="0.2">
      <c r="A120" s="122"/>
      <c r="B120" s="122"/>
      <c r="C120" s="124"/>
      <c r="D120" s="124" t="s">
        <v>566</v>
      </c>
      <c r="E120" s="122">
        <v>41.4</v>
      </c>
      <c r="F120" s="122" t="s">
        <v>567</v>
      </c>
      <c r="G120" s="121" t="s">
        <v>55</v>
      </c>
      <c r="H120" s="124" t="s">
        <v>574</v>
      </c>
      <c r="I120" s="122" t="s">
        <v>569</v>
      </c>
      <c r="J120" s="3" t="s">
        <v>161</v>
      </c>
      <c r="K120" s="122" t="s">
        <v>162</v>
      </c>
      <c r="L120" s="140" t="s">
        <v>163</v>
      </c>
      <c r="M120" s="144" t="s">
        <v>580</v>
      </c>
      <c r="N120" s="122">
        <v>5</v>
      </c>
      <c r="O120" s="3" t="s">
        <v>83</v>
      </c>
      <c r="P120" s="141" t="s">
        <v>21</v>
      </c>
      <c r="Q120" s="4" t="s">
        <v>77</v>
      </c>
      <c r="R120" s="126" t="s">
        <v>165</v>
      </c>
      <c r="S120" s="124" t="s">
        <v>166</v>
      </c>
      <c r="T120" s="7"/>
      <c r="U120" s="124" t="s">
        <v>167</v>
      </c>
      <c r="V120" s="4"/>
      <c r="W120" s="4"/>
      <c r="X120" s="108"/>
      <c r="Y120" s="112"/>
      <c r="Z120" s="109"/>
    </row>
    <row r="121" spans="1:26" ht="195" customHeight="1" x14ac:dyDescent="0.2">
      <c r="A121" s="3" t="s">
        <v>582</v>
      </c>
      <c r="B121" s="7" t="s">
        <v>118</v>
      </c>
      <c r="C121" s="3">
        <v>42</v>
      </c>
      <c r="D121" s="3" t="s">
        <v>592</v>
      </c>
      <c r="E121" s="3">
        <v>42.1</v>
      </c>
      <c r="F121" s="3" t="s">
        <v>583</v>
      </c>
      <c r="G121" s="7" t="s">
        <v>56</v>
      </c>
      <c r="H121" s="151" t="s">
        <v>593</v>
      </c>
      <c r="I121" s="3" t="s">
        <v>584</v>
      </c>
      <c r="J121" s="150" t="s">
        <v>585</v>
      </c>
      <c r="K121" s="3" t="s">
        <v>586</v>
      </c>
      <c r="L121" s="3" t="s">
        <v>587</v>
      </c>
      <c r="M121" s="151" t="s">
        <v>595</v>
      </c>
      <c r="N121" s="3">
        <v>4</v>
      </c>
      <c r="O121" s="3" t="s">
        <v>84</v>
      </c>
      <c r="P121" s="141" t="s">
        <v>21</v>
      </c>
      <c r="Q121" s="4" t="s">
        <v>77</v>
      </c>
      <c r="R121" s="150" t="s">
        <v>588</v>
      </c>
      <c r="S121" s="150" t="s">
        <v>589</v>
      </c>
      <c r="T121" s="3" t="s">
        <v>590</v>
      </c>
      <c r="U121" s="150" t="s">
        <v>591</v>
      </c>
      <c r="V121" s="4" t="s">
        <v>77</v>
      </c>
      <c r="W121" s="4" t="s">
        <v>77</v>
      </c>
      <c r="X121" s="108"/>
      <c r="Y121" s="112"/>
      <c r="Z121" s="109"/>
    </row>
    <row r="122" spans="1:26" ht="174" customHeight="1" x14ac:dyDescent="0.2">
      <c r="A122" s="3"/>
      <c r="B122" s="7"/>
      <c r="C122" s="3"/>
      <c r="D122" s="3"/>
      <c r="E122" s="3">
        <v>42.2</v>
      </c>
      <c r="F122" s="3"/>
      <c r="G122" s="7"/>
      <c r="H122" s="151" t="s">
        <v>596</v>
      </c>
      <c r="I122" s="3" t="s">
        <v>584</v>
      </c>
      <c r="J122" s="150" t="s">
        <v>585</v>
      </c>
      <c r="K122" s="3" t="s">
        <v>586</v>
      </c>
      <c r="L122" s="3" t="s">
        <v>587</v>
      </c>
      <c r="M122" s="151" t="s">
        <v>594</v>
      </c>
      <c r="N122" s="3">
        <v>4</v>
      </c>
      <c r="O122" s="152" t="s">
        <v>84</v>
      </c>
      <c r="P122" s="141" t="s">
        <v>21</v>
      </c>
      <c r="Q122" s="4" t="s">
        <v>77</v>
      </c>
      <c r="R122" s="150" t="s">
        <v>588</v>
      </c>
      <c r="S122" s="150" t="s">
        <v>589</v>
      </c>
      <c r="T122" s="3" t="s">
        <v>590</v>
      </c>
      <c r="U122" s="150" t="s">
        <v>591</v>
      </c>
      <c r="V122" s="4" t="s">
        <v>77</v>
      </c>
      <c r="W122" s="4" t="s">
        <v>77</v>
      </c>
      <c r="X122" s="108"/>
      <c r="Y122" s="112"/>
      <c r="Z122" s="109"/>
    </row>
    <row r="123" spans="1:26" x14ac:dyDescent="0.2">
      <c r="A123" s="3"/>
      <c r="B123" s="7"/>
      <c r="C123" s="3"/>
      <c r="D123" s="3"/>
      <c r="E123" s="3"/>
      <c r="F123" s="3"/>
      <c r="G123" s="7"/>
      <c r="H123" s="152"/>
      <c r="I123" s="3"/>
      <c r="J123" s="3"/>
      <c r="K123" s="3"/>
      <c r="L123" s="3"/>
      <c r="M123" s="3"/>
      <c r="N123" s="3"/>
      <c r="O123" s="3"/>
      <c r="P123" s="7"/>
      <c r="Q123" s="4"/>
      <c r="R123" s="3"/>
      <c r="S123" s="3"/>
      <c r="T123" s="7"/>
      <c r="U123" s="4"/>
      <c r="V123" s="4"/>
      <c r="W123" s="4"/>
      <c r="X123" s="108"/>
      <c r="Y123" s="112"/>
      <c r="Z123" s="109"/>
    </row>
    <row r="124" spans="1:26" ht="26.25" customHeight="1" x14ac:dyDescent="0.2">
      <c r="A124" s="3"/>
      <c r="B124" s="7"/>
      <c r="C124" s="3"/>
      <c r="D124" s="3"/>
      <c r="E124" s="3"/>
      <c r="F124" s="3"/>
      <c r="G124" s="7"/>
      <c r="H124" s="152"/>
      <c r="I124" s="3"/>
      <c r="J124" s="3"/>
      <c r="K124" s="3"/>
      <c r="L124" s="3"/>
      <c r="M124" s="3"/>
      <c r="N124" s="3"/>
      <c r="O124" s="3"/>
      <c r="P124" s="7"/>
      <c r="Q124" s="4"/>
      <c r="R124" s="3"/>
      <c r="S124" s="3"/>
      <c r="T124" s="7"/>
      <c r="U124" s="4"/>
      <c r="V124" s="4"/>
      <c r="W124" s="4"/>
      <c r="X124" s="108"/>
      <c r="Y124" s="112"/>
      <c r="Z124" s="109"/>
    </row>
    <row r="125" spans="1:26" x14ac:dyDescent="0.2">
      <c r="A125" s="3"/>
      <c r="B125" s="7"/>
      <c r="C125" s="3"/>
      <c r="D125" s="3"/>
      <c r="E125" s="3"/>
      <c r="F125" s="3"/>
      <c r="G125" s="7"/>
      <c r="H125" s="3"/>
      <c r="I125" s="3"/>
      <c r="J125" s="3"/>
      <c r="K125" s="3"/>
      <c r="L125" s="3"/>
      <c r="M125" s="3"/>
      <c r="N125" s="3"/>
      <c r="O125" s="3"/>
      <c r="P125" s="7"/>
      <c r="Q125" s="4"/>
      <c r="R125" s="3"/>
      <c r="S125" s="3"/>
      <c r="T125" s="7"/>
      <c r="U125" s="4"/>
      <c r="V125" s="4"/>
      <c r="W125" s="4"/>
      <c r="X125" s="108"/>
      <c r="Y125" s="112"/>
      <c r="Z125" s="109"/>
    </row>
    <row r="126" spans="1:26" x14ac:dyDescent="0.2">
      <c r="A126" s="3"/>
      <c r="B126" s="7"/>
      <c r="C126" s="3"/>
      <c r="D126" s="3"/>
      <c r="E126" s="3"/>
      <c r="F126" s="3"/>
      <c r="G126" s="7"/>
      <c r="H126" s="3"/>
      <c r="I126" s="3"/>
      <c r="J126" s="3"/>
      <c r="K126" s="3"/>
      <c r="L126" s="3"/>
      <c r="M126" s="3"/>
      <c r="N126" s="3"/>
      <c r="O126" s="3"/>
      <c r="P126" s="7"/>
      <c r="Q126" s="4"/>
      <c r="R126" s="3"/>
      <c r="S126" s="3"/>
      <c r="T126" s="7"/>
      <c r="U126" s="4"/>
      <c r="V126" s="4"/>
      <c r="W126" s="4"/>
      <c r="X126" s="108"/>
      <c r="Y126" s="112"/>
      <c r="Z126" s="109"/>
    </row>
    <row r="127" spans="1:26" x14ac:dyDescent="0.2">
      <c r="A127" s="3"/>
      <c r="B127" s="7"/>
      <c r="C127" s="3"/>
      <c r="D127" s="3"/>
      <c r="E127" s="3"/>
      <c r="F127" s="3"/>
      <c r="G127" s="7"/>
      <c r="H127" s="3"/>
      <c r="I127" s="3"/>
      <c r="J127" s="3"/>
      <c r="K127" s="3"/>
      <c r="L127" s="3"/>
      <c r="M127" s="3"/>
      <c r="N127" s="3"/>
      <c r="O127" s="3"/>
      <c r="P127" s="7"/>
      <c r="Q127" s="4"/>
      <c r="R127" s="3"/>
      <c r="S127" s="3"/>
      <c r="T127" s="7"/>
      <c r="U127" s="4"/>
      <c r="V127" s="4"/>
      <c r="W127" s="4"/>
      <c r="X127" s="108"/>
      <c r="Y127" s="112"/>
      <c r="Z127" s="109"/>
    </row>
    <row r="128" spans="1:26" x14ac:dyDescent="0.2">
      <c r="A128" s="3"/>
      <c r="B128" s="7"/>
      <c r="C128" s="3"/>
      <c r="D128" s="3"/>
      <c r="E128" s="3"/>
      <c r="F128" s="3"/>
      <c r="G128" s="7"/>
      <c r="H128" s="3"/>
      <c r="I128" s="3"/>
      <c r="J128" s="3"/>
      <c r="K128" s="3"/>
      <c r="L128" s="3"/>
      <c r="M128" s="3"/>
      <c r="N128" s="3"/>
      <c r="O128" s="3"/>
      <c r="P128" s="7"/>
      <c r="Q128" s="4"/>
      <c r="R128" s="3"/>
      <c r="S128" s="3"/>
      <c r="T128" s="7"/>
      <c r="U128" s="4"/>
      <c r="V128" s="4"/>
      <c r="W128" s="4"/>
      <c r="X128" s="108"/>
      <c r="Y128" s="112"/>
      <c r="Z128" s="109"/>
    </row>
    <row r="129" spans="1:26" x14ac:dyDescent="0.2">
      <c r="A129" s="3"/>
      <c r="B129" s="7"/>
      <c r="C129" s="3"/>
      <c r="D129" s="3"/>
      <c r="E129" s="3"/>
      <c r="F129" s="3"/>
      <c r="G129" s="7"/>
      <c r="H129" s="3"/>
      <c r="I129" s="3"/>
      <c r="J129" s="3"/>
      <c r="K129" s="3"/>
      <c r="L129" s="3"/>
      <c r="M129" s="3"/>
      <c r="N129" s="3"/>
      <c r="O129" s="3"/>
      <c r="P129" s="7"/>
      <c r="Q129" s="4"/>
      <c r="R129" s="3"/>
      <c r="S129" s="3"/>
      <c r="T129" s="7"/>
      <c r="U129" s="4"/>
      <c r="V129" s="4"/>
      <c r="W129" s="4"/>
      <c r="X129" s="108"/>
      <c r="Y129" s="112"/>
      <c r="Z129" s="109"/>
    </row>
    <row r="130" spans="1:26" x14ac:dyDescent="0.2">
      <c r="A130" s="3"/>
      <c r="B130" s="7"/>
      <c r="C130" s="3"/>
      <c r="D130" s="3"/>
      <c r="E130" s="3"/>
      <c r="F130" s="3"/>
      <c r="G130" s="7"/>
      <c r="H130" s="3"/>
      <c r="I130" s="3"/>
      <c r="J130" s="3"/>
      <c r="K130" s="3"/>
      <c r="L130" s="3"/>
      <c r="M130" s="3"/>
      <c r="N130" s="3"/>
      <c r="O130" s="3"/>
      <c r="P130" s="7"/>
      <c r="Q130" s="4"/>
      <c r="R130" s="3"/>
      <c r="S130" s="3"/>
      <c r="T130" s="7"/>
      <c r="U130" s="4"/>
      <c r="V130" s="4"/>
      <c r="W130" s="4"/>
      <c r="X130" s="108"/>
      <c r="Y130" s="112"/>
      <c r="Z130" s="109"/>
    </row>
    <row r="131" spans="1:26" x14ac:dyDescent="0.2">
      <c r="A131" s="3"/>
      <c r="B131" s="7"/>
      <c r="C131" s="3"/>
      <c r="D131" s="3"/>
      <c r="E131" s="3"/>
      <c r="F131" s="3"/>
      <c r="G131" s="7"/>
      <c r="H131" s="3"/>
      <c r="I131" s="3"/>
      <c r="J131" s="3"/>
      <c r="K131" s="3"/>
      <c r="L131" s="3"/>
      <c r="M131" s="3"/>
      <c r="N131" s="3"/>
      <c r="O131" s="3"/>
      <c r="P131" s="7"/>
      <c r="Q131" s="4"/>
      <c r="R131" s="3"/>
      <c r="S131" s="3"/>
      <c r="T131" s="7"/>
      <c r="U131" s="4"/>
      <c r="V131" s="4"/>
      <c r="W131" s="4"/>
      <c r="X131" s="108"/>
      <c r="Y131" s="112"/>
      <c r="Z131" s="109"/>
    </row>
    <row r="132" spans="1:26" x14ac:dyDescent="0.2">
      <c r="A132" s="3"/>
      <c r="B132" s="7"/>
      <c r="C132" s="3"/>
      <c r="D132" s="3"/>
      <c r="E132" s="3"/>
      <c r="F132" s="3"/>
      <c r="G132" s="7"/>
      <c r="H132" s="3"/>
      <c r="I132" s="3"/>
      <c r="J132" s="3"/>
      <c r="K132" s="3"/>
      <c r="L132" s="3"/>
      <c r="M132" s="3"/>
      <c r="N132" s="3"/>
      <c r="O132" s="3"/>
      <c r="P132" s="7"/>
      <c r="Q132" s="4"/>
      <c r="R132" s="3"/>
      <c r="S132" s="3"/>
      <c r="T132" s="7"/>
      <c r="U132" s="4"/>
      <c r="V132" s="4"/>
      <c r="W132" s="4"/>
      <c r="X132" s="108"/>
      <c r="Y132" s="112"/>
      <c r="Z132" s="109"/>
    </row>
    <row r="133" spans="1:26" x14ac:dyDescent="0.2">
      <c r="A133" s="3"/>
      <c r="B133" s="7"/>
      <c r="C133" s="3"/>
      <c r="D133" s="3"/>
      <c r="E133" s="3"/>
      <c r="F133" s="3"/>
      <c r="G133" s="7"/>
      <c r="H133" s="3"/>
      <c r="I133" s="3"/>
      <c r="J133" s="3"/>
      <c r="K133" s="3"/>
      <c r="L133" s="3"/>
      <c r="M133" s="3"/>
      <c r="N133" s="3"/>
      <c r="O133" s="3"/>
      <c r="P133" s="7"/>
      <c r="Q133" s="4"/>
      <c r="R133" s="3"/>
      <c r="S133" s="3"/>
      <c r="T133" s="7"/>
      <c r="U133" s="4"/>
      <c r="V133" s="4"/>
      <c r="W133" s="4"/>
      <c r="X133" s="108"/>
      <c r="Y133" s="112"/>
      <c r="Z133" s="109"/>
    </row>
    <row r="134" spans="1:26" x14ac:dyDescent="0.2">
      <c r="A134" s="3"/>
      <c r="B134" s="7"/>
      <c r="C134" s="3"/>
      <c r="D134" s="3"/>
      <c r="E134" s="3"/>
      <c r="F134" s="3"/>
      <c r="G134" s="7"/>
      <c r="H134" s="3"/>
      <c r="I134" s="3"/>
      <c r="J134" s="3"/>
      <c r="K134" s="3"/>
      <c r="L134" s="3"/>
      <c r="M134" s="3"/>
      <c r="N134" s="3"/>
      <c r="O134" s="3"/>
      <c r="P134" s="7"/>
      <c r="Q134" s="4"/>
      <c r="R134" s="3"/>
      <c r="S134" s="3"/>
      <c r="T134" s="7"/>
      <c r="U134" s="4"/>
      <c r="V134" s="4"/>
      <c r="W134" s="4"/>
      <c r="X134" s="108"/>
      <c r="Y134" s="112"/>
      <c r="Z134" s="109"/>
    </row>
    <row r="135" spans="1:26" x14ac:dyDescent="0.2">
      <c r="A135" s="3"/>
      <c r="B135" s="7"/>
      <c r="C135" s="3"/>
      <c r="D135" s="3"/>
      <c r="E135" s="3"/>
      <c r="F135" s="3"/>
      <c r="G135" s="7"/>
      <c r="H135" s="3"/>
      <c r="I135" s="3"/>
      <c r="J135" s="3"/>
      <c r="K135" s="3"/>
      <c r="L135" s="3"/>
      <c r="M135" s="3"/>
      <c r="N135" s="3"/>
      <c r="O135" s="3"/>
      <c r="P135" s="7"/>
      <c r="Q135" s="4"/>
      <c r="R135" s="3"/>
      <c r="S135" s="3"/>
      <c r="T135" s="7"/>
      <c r="U135" s="4"/>
      <c r="V135" s="4"/>
      <c r="W135" s="4"/>
      <c r="X135" s="108"/>
      <c r="Y135" s="112"/>
      <c r="Z135" s="109"/>
    </row>
    <row r="136" spans="1:26" x14ac:dyDescent="0.2">
      <c r="A136" s="3"/>
      <c r="B136" s="7"/>
      <c r="C136" s="3"/>
      <c r="D136" s="3"/>
      <c r="E136" s="3"/>
      <c r="F136" s="3"/>
      <c r="G136" s="7"/>
      <c r="H136" s="3"/>
      <c r="I136" s="3"/>
      <c r="J136" s="3"/>
      <c r="K136" s="3"/>
      <c r="L136" s="3"/>
      <c r="M136" s="3"/>
      <c r="N136" s="3"/>
      <c r="O136" s="3"/>
      <c r="P136" s="7"/>
      <c r="Q136" s="4"/>
      <c r="R136" s="3"/>
      <c r="S136" s="3"/>
      <c r="T136" s="7"/>
      <c r="U136" s="4"/>
      <c r="V136" s="4"/>
      <c r="W136" s="4"/>
      <c r="X136" s="108"/>
      <c r="Y136" s="112"/>
      <c r="Z136" s="109"/>
    </row>
    <row r="137" spans="1:26" x14ac:dyDescent="0.2">
      <c r="A137" s="3"/>
      <c r="B137" s="7"/>
      <c r="C137" s="3"/>
      <c r="D137" s="3"/>
      <c r="E137" s="3"/>
      <c r="F137" s="3"/>
      <c r="G137" s="7"/>
      <c r="H137" s="3"/>
      <c r="I137" s="3"/>
      <c r="J137" s="3"/>
      <c r="K137" s="3"/>
      <c r="L137" s="3"/>
      <c r="M137" s="3"/>
      <c r="N137" s="3"/>
      <c r="O137" s="3"/>
      <c r="P137" s="7"/>
      <c r="Q137" s="4"/>
      <c r="R137" s="3"/>
      <c r="S137" s="3"/>
      <c r="T137" s="7"/>
      <c r="U137" s="4"/>
      <c r="V137" s="4"/>
      <c r="W137" s="4"/>
      <c r="X137" s="108"/>
      <c r="Y137" s="112"/>
      <c r="Z137" s="109"/>
    </row>
    <row r="138" spans="1:26" x14ac:dyDescent="0.2">
      <c r="A138" s="3"/>
      <c r="B138" s="7"/>
      <c r="C138" s="3"/>
      <c r="D138" s="3"/>
      <c r="E138" s="3"/>
      <c r="F138" s="3"/>
      <c r="G138" s="7"/>
      <c r="H138" s="3"/>
      <c r="I138" s="3"/>
      <c r="J138" s="3"/>
      <c r="K138" s="3"/>
      <c r="L138" s="3"/>
      <c r="M138" s="3"/>
      <c r="N138" s="3"/>
      <c r="O138" s="3"/>
      <c r="P138" s="7"/>
      <c r="Q138" s="4"/>
      <c r="R138" s="3"/>
      <c r="S138" s="3"/>
      <c r="T138" s="7"/>
      <c r="U138" s="4"/>
      <c r="V138" s="4"/>
      <c r="W138" s="4"/>
      <c r="X138" s="108"/>
      <c r="Y138" s="112"/>
      <c r="Z138" s="109"/>
    </row>
    <row r="139" spans="1:26" x14ac:dyDescent="0.2">
      <c r="A139" s="3"/>
      <c r="B139" s="7"/>
      <c r="C139" s="3"/>
      <c r="D139" s="3"/>
      <c r="E139" s="3"/>
      <c r="F139" s="3"/>
      <c r="G139" s="7"/>
      <c r="H139" s="3"/>
      <c r="I139" s="3"/>
      <c r="J139" s="3"/>
      <c r="K139" s="3"/>
      <c r="L139" s="3"/>
      <c r="M139" s="3"/>
      <c r="N139" s="3"/>
      <c r="O139" s="3"/>
      <c r="P139" s="7"/>
      <c r="Q139" s="4"/>
      <c r="R139" s="3"/>
      <c r="S139" s="3"/>
      <c r="T139" s="7"/>
      <c r="U139" s="4"/>
      <c r="V139" s="4"/>
      <c r="W139" s="4"/>
      <c r="X139" s="108"/>
      <c r="Y139" s="112"/>
      <c r="Z139" s="109"/>
    </row>
    <row r="140" spans="1:26" x14ac:dyDescent="0.2">
      <c r="A140" s="3"/>
      <c r="B140" s="7"/>
      <c r="C140" s="3"/>
      <c r="D140" s="3"/>
      <c r="E140" s="3"/>
      <c r="F140" s="3"/>
      <c r="G140" s="7"/>
      <c r="H140" s="3"/>
      <c r="I140" s="3"/>
      <c r="J140" s="3"/>
      <c r="K140" s="3"/>
      <c r="L140" s="3"/>
      <c r="M140" s="3"/>
      <c r="N140" s="3"/>
      <c r="O140" s="3"/>
      <c r="P140" s="7"/>
      <c r="Q140" s="4"/>
      <c r="R140" s="3"/>
      <c r="S140" s="3"/>
      <c r="T140" s="7"/>
      <c r="U140" s="4"/>
      <c r="V140" s="4"/>
      <c r="W140" s="4"/>
      <c r="X140" s="108"/>
      <c r="Y140" s="112"/>
      <c r="Z140" s="109"/>
    </row>
    <row r="141" spans="1:26" x14ac:dyDescent="0.2">
      <c r="A141" s="3"/>
      <c r="B141" s="7"/>
      <c r="C141" s="3"/>
      <c r="D141" s="3"/>
      <c r="E141" s="3"/>
      <c r="F141" s="3"/>
      <c r="G141" s="7"/>
      <c r="H141" s="3"/>
      <c r="I141" s="3"/>
      <c r="J141" s="3"/>
      <c r="K141" s="3"/>
      <c r="L141" s="3"/>
      <c r="M141" s="3"/>
      <c r="N141" s="3"/>
      <c r="O141" s="3"/>
      <c r="P141" s="7"/>
      <c r="Q141" s="4"/>
      <c r="R141" s="3"/>
      <c r="S141" s="3"/>
      <c r="T141" s="7"/>
      <c r="U141" s="4"/>
      <c r="V141" s="4"/>
      <c r="W141" s="4"/>
      <c r="X141" s="108"/>
      <c r="Y141" s="112"/>
      <c r="Z141" s="109"/>
    </row>
    <row r="142" spans="1:26" x14ac:dyDescent="0.2">
      <c r="A142" s="3"/>
      <c r="B142" s="7"/>
      <c r="C142" s="3"/>
      <c r="D142" s="3"/>
      <c r="E142" s="3"/>
      <c r="F142" s="3"/>
      <c r="G142" s="7"/>
      <c r="H142" s="3"/>
      <c r="I142" s="3"/>
      <c r="J142" s="3"/>
      <c r="K142" s="3"/>
      <c r="L142" s="3"/>
      <c r="M142" s="3"/>
      <c r="N142" s="3"/>
      <c r="O142" s="3"/>
      <c r="P142" s="7"/>
      <c r="Q142" s="4"/>
      <c r="R142" s="3"/>
      <c r="S142" s="3"/>
      <c r="T142" s="7"/>
      <c r="U142" s="4"/>
      <c r="V142" s="4"/>
      <c r="W142" s="4"/>
      <c r="X142" s="108"/>
      <c r="Y142" s="112"/>
      <c r="Z142" s="109"/>
    </row>
    <row r="143" spans="1:26" x14ac:dyDescent="0.2">
      <c r="A143" s="3"/>
      <c r="B143" s="7"/>
      <c r="C143" s="3"/>
      <c r="D143" s="3"/>
      <c r="E143" s="3"/>
      <c r="F143" s="3"/>
      <c r="G143" s="7"/>
      <c r="H143" s="3"/>
      <c r="I143" s="3"/>
      <c r="J143" s="3"/>
      <c r="K143" s="3"/>
      <c r="L143" s="3"/>
      <c r="M143" s="3"/>
      <c r="N143" s="3"/>
      <c r="O143" s="3"/>
      <c r="P143" s="7"/>
      <c r="Q143" s="4"/>
      <c r="R143" s="3"/>
      <c r="S143" s="3"/>
      <c r="T143" s="7"/>
      <c r="U143" s="4"/>
      <c r="V143" s="4"/>
      <c r="W143" s="4"/>
      <c r="X143" s="108"/>
      <c r="Y143" s="112"/>
      <c r="Z143" s="109"/>
    </row>
    <row r="144" spans="1:26" x14ac:dyDescent="0.2">
      <c r="A144" s="3"/>
      <c r="B144" s="7"/>
      <c r="C144" s="3"/>
      <c r="D144" s="3"/>
      <c r="E144" s="3"/>
      <c r="F144" s="3"/>
      <c r="G144" s="7"/>
      <c r="H144" s="3"/>
      <c r="I144" s="3"/>
      <c r="J144" s="3"/>
      <c r="K144" s="3"/>
      <c r="L144" s="3"/>
      <c r="M144" s="3"/>
      <c r="N144" s="3"/>
      <c r="O144" s="3"/>
      <c r="P144" s="7"/>
      <c r="Q144" s="4"/>
      <c r="R144" s="3"/>
      <c r="S144" s="3"/>
      <c r="T144" s="7"/>
      <c r="U144" s="4"/>
      <c r="V144" s="4"/>
      <c r="W144" s="4"/>
      <c r="X144" s="108"/>
      <c r="Y144" s="112"/>
      <c r="Z144" s="109"/>
    </row>
    <row r="145" spans="1:26" x14ac:dyDescent="0.2">
      <c r="A145" s="3"/>
      <c r="B145" s="7"/>
      <c r="C145" s="3"/>
      <c r="D145" s="3"/>
      <c r="E145" s="3"/>
      <c r="F145" s="3"/>
      <c r="G145" s="7"/>
      <c r="H145" s="3"/>
      <c r="I145" s="3"/>
      <c r="J145" s="3"/>
      <c r="K145" s="3"/>
      <c r="L145" s="3"/>
      <c r="M145" s="3"/>
      <c r="N145" s="3"/>
      <c r="O145" s="3"/>
      <c r="P145" s="7"/>
      <c r="Q145" s="4"/>
      <c r="R145" s="3"/>
      <c r="S145" s="3"/>
      <c r="T145" s="7"/>
      <c r="U145" s="4"/>
      <c r="V145" s="4"/>
      <c r="W145" s="4"/>
      <c r="X145" s="108"/>
      <c r="Y145" s="112"/>
      <c r="Z145" s="109"/>
    </row>
    <row r="146" spans="1:26" x14ac:dyDescent="0.2">
      <c r="A146" s="3"/>
      <c r="B146" s="7"/>
      <c r="C146" s="3"/>
      <c r="D146" s="3"/>
      <c r="E146" s="3"/>
      <c r="F146" s="3"/>
      <c r="G146" s="7"/>
      <c r="H146" s="3"/>
      <c r="I146" s="3"/>
      <c r="J146" s="3"/>
      <c r="K146" s="3"/>
      <c r="L146" s="3"/>
      <c r="M146" s="3"/>
      <c r="N146" s="3"/>
      <c r="O146" s="3"/>
      <c r="P146" s="7"/>
      <c r="Q146" s="4"/>
      <c r="R146" s="3"/>
      <c r="S146" s="3"/>
      <c r="T146" s="7"/>
      <c r="U146" s="4"/>
      <c r="V146" s="4"/>
      <c r="W146" s="4"/>
      <c r="X146" s="108"/>
      <c r="Y146" s="112"/>
      <c r="Z146" s="109"/>
    </row>
    <row r="147" spans="1:26" x14ac:dyDescent="0.2">
      <c r="A147" s="3"/>
      <c r="B147" s="7"/>
      <c r="C147" s="3"/>
      <c r="D147" s="3"/>
      <c r="E147" s="3"/>
      <c r="F147" s="3"/>
      <c r="G147" s="7"/>
      <c r="H147" s="3"/>
      <c r="I147" s="3"/>
      <c r="J147" s="3"/>
      <c r="K147" s="3"/>
      <c r="L147" s="3"/>
      <c r="M147" s="3"/>
      <c r="N147" s="3"/>
      <c r="O147" s="3"/>
      <c r="P147" s="7"/>
      <c r="Q147" s="4"/>
      <c r="R147" s="3"/>
      <c r="S147" s="3"/>
      <c r="T147" s="7"/>
      <c r="U147" s="4"/>
      <c r="V147" s="4"/>
      <c r="W147" s="4"/>
      <c r="X147" s="108"/>
      <c r="Y147" s="112"/>
      <c r="Z147" s="109"/>
    </row>
    <row r="148" spans="1:26" x14ac:dyDescent="0.2">
      <c r="A148" s="3"/>
      <c r="B148" s="7"/>
      <c r="C148" s="3"/>
      <c r="D148" s="3"/>
      <c r="E148" s="3"/>
      <c r="F148" s="3"/>
      <c r="G148" s="7"/>
      <c r="H148" s="3"/>
      <c r="I148" s="3"/>
      <c r="J148" s="3"/>
      <c r="K148" s="3"/>
      <c r="L148" s="3"/>
      <c r="M148" s="3"/>
      <c r="N148" s="3"/>
      <c r="O148" s="3"/>
      <c r="P148" s="7"/>
      <c r="Q148" s="4"/>
      <c r="R148" s="3"/>
      <c r="S148" s="3"/>
      <c r="T148" s="7"/>
      <c r="U148" s="4"/>
      <c r="V148" s="4"/>
      <c r="W148" s="4"/>
      <c r="X148" s="108"/>
      <c r="Y148" s="112"/>
      <c r="Z148" s="109"/>
    </row>
    <row r="149" spans="1:26" x14ac:dyDescent="0.2">
      <c r="A149" s="3"/>
      <c r="B149" s="7"/>
      <c r="C149" s="3"/>
      <c r="D149" s="3"/>
      <c r="E149" s="3"/>
      <c r="F149" s="3"/>
      <c r="G149" s="7"/>
      <c r="H149" s="3"/>
      <c r="I149" s="3"/>
      <c r="J149" s="3"/>
      <c r="K149" s="3"/>
      <c r="L149" s="3"/>
      <c r="M149" s="3"/>
      <c r="N149" s="3"/>
      <c r="O149" s="3"/>
      <c r="P149" s="7"/>
      <c r="Q149" s="4"/>
      <c r="R149" s="3"/>
      <c r="S149" s="3"/>
      <c r="T149" s="7"/>
      <c r="U149" s="4"/>
      <c r="V149" s="4"/>
      <c r="W149" s="4"/>
      <c r="X149" s="108"/>
      <c r="Y149" s="112"/>
      <c r="Z149" s="109"/>
    </row>
    <row r="150" spans="1:26" x14ac:dyDescent="0.2">
      <c r="A150" s="3"/>
      <c r="B150" s="7"/>
      <c r="C150" s="3"/>
      <c r="D150" s="3"/>
      <c r="E150" s="3"/>
      <c r="F150" s="3"/>
      <c r="G150" s="7"/>
      <c r="H150" s="3"/>
      <c r="I150" s="3"/>
      <c r="J150" s="3"/>
      <c r="K150" s="3"/>
      <c r="L150" s="3"/>
      <c r="M150" s="3"/>
      <c r="N150" s="3"/>
      <c r="O150" s="3"/>
      <c r="P150" s="7"/>
      <c r="Q150" s="4"/>
      <c r="R150" s="3"/>
      <c r="S150" s="3"/>
      <c r="T150" s="7"/>
      <c r="U150" s="4"/>
      <c r="V150" s="4"/>
      <c r="W150" s="4"/>
      <c r="X150" s="108"/>
      <c r="Y150" s="112"/>
      <c r="Z150" s="109"/>
    </row>
    <row r="151" spans="1:26" x14ac:dyDescent="0.2">
      <c r="A151" s="3"/>
      <c r="B151" s="7"/>
      <c r="C151" s="3"/>
      <c r="D151" s="3"/>
      <c r="E151" s="3"/>
      <c r="F151" s="3"/>
      <c r="G151" s="7"/>
      <c r="H151" s="3"/>
      <c r="I151" s="3"/>
      <c r="J151" s="3"/>
      <c r="K151" s="3"/>
      <c r="L151" s="3"/>
      <c r="M151" s="3"/>
      <c r="N151" s="3"/>
      <c r="O151" s="3"/>
      <c r="P151" s="7"/>
      <c r="Q151" s="4"/>
      <c r="R151" s="3"/>
      <c r="S151" s="3"/>
      <c r="T151" s="7"/>
      <c r="U151" s="4"/>
      <c r="V151" s="4"/>
      <c r="W151" s="4"/>
      <c r="X151" s="108"/>
      <c r="Y151" s="112"/>
      <c r="Z151" s="109"/>
    </row>
    <row r="152" spans="1:26" x14ac:dyDescent="0.2">
      <c r="A152" s="3"/>
      <c r="B152" s="7"/>
      <c r="C152" s="3"/>
      <c r="D152" s="3"/>
      <c r="E152" s="3"/>
      <c r="F152" s="3"/>
      <c r="G152" s="7"/>
      <c r="H152" s="3"/>
      <c r="I152" s="3"/>
      <c r="J152" s="3"/>
      <c r="K152" s="3"/>
      <c r="L152" s="3"/>
      <c r="M152" s="3"/>
      <c r="N152" s="3"/>
      <c r="O152" s="3"/>
      <c r="P152" s="7"/>
      <c r="Q152" s="4"/>
      <c r="R152" s="3"/>
      <c r="S152" s="3"/>
      <c r="T152" s="7"/>
      <c r="U152" s="4"/>
      <c r="V152" s="4"/>
      <c r="W152" s="4"/>
      <c r="X152" s="108"/>
      <c r="Y152" s="112"/>
      <c r="Z152" s="109"/>
    </row>
    <row r="153" spans="1:26" x14ac:dyDescent="0.2">
      <c r="A153" s="3"/>
      <c r="B153" s="7"/>
      <c r="C153" s="3"/>
      <c r="D153" s="3"/>
      <c r="E153" s="3"/>
      <c r="F153" s="3"/>
      <c r="G153" s="7"/>
      <c r="H153" s="3"/>
      <c r="I153" s="3"/>
      <c r="J153" s="3"/>
      <c r="K153" s="3"/>
      <c r="L153" s="3"/>
      <c r="M153" s="3"/>
      <c r="N153" s="3"/>
      <c r="O153" s="3"/>
      <c r="P153" s="7"/>
      <c r="Q153" s="4"/>
      <c r="R153" s="3"/>
      <c r="S153" s="3"/>
      <c r="T153" s="7"/>
      <c r="U153" s="4"/>
      <c r="V153" s="4"/>
      <c r="W153" s="4"/>
      <c r="X153" s="108"/>
      <c r="Y153" s="112"/>
      <c r="Z153" s="109"/>
    </row>
    <row r="154" spans="1:26" x14ac:dyDescent="0.2">
      <c r="A154" s="3"/>
      <c r="B154" s="7"/>
      <c r="C154" s="3"/>
      <c r="D154" s="3"/>
      <c r="E154" s="3"/>
      <c r="F154" s="3"/>
      <c r="G154" s="7"/>
      <c r="H154" s="3"/>
      <c r="I154" s="3"/>
      <c r="J154" s="3"/>
      <c r="K154" s="3"/>
      <c r="L154" s="3"/>
      <c r="M154" s="3"/>
      <c r="N154" s="3"/>
      <c r="O154" s="3"/>
      <c r="P154" s="7"/>
      <c r="Q154" s="4"/>
      <c r="R154" s="3"/>
      <c r="S154" s="3"/>
      <c r="T154" s="7"/>
      <c r="U154" s="4"/>
      <c r="V154" s="4"/>
      <c r="W154" s="4"/>
      <c r="X154" s="108"/>
      <c r="Y154" s="112"/>
      <c r="Z154" s="109"/>
    </row>
    <row r="155" spans="1:26" x14ac:dyDescent="0.2">
      <c r="A155" s="3"/>
      <c r="B155" s="7"/>
      <c r="C155" s="3"/>
      <c r="D155" s="3"/>
      <c r="E155" s="3"/>
      <c r="F155" s="3"/>
      <c r="G155" s="7"/>
      <c r="H155" s="3"/>
      <c r="I155" s="3"/>
      <c r="J155" s="3"/>
      <c r="K155" s="3"/>
      <c r="L155" s="3"/>
      <c r="M155" s="3"/>
      <c r="N155" s="3"/>
      <c r="O155" s="3"/>
      <c r="P155" s="7"/>
      <c r="Q155" s="4"/>
      <c r="R155" s="3"/>
      <c r="S155" s="3"/>
      <c r="T155" s="7"/>
      <c r="U155" s="4"/>
      <c r="V155" s="4"/>
      <c r="W155" s="4"/>
      <c r="X155" s="108"/>
      <c r="Y155" s="112"/>
      <c r="Z155" s="109"/>
    </row>
    <row r="156" spans="1:26" x14ac:dyDescent="0.2">
      <c r="A156" s="3"/>
      <c r="B156" s="7"/>
      <c r="C156" s="3"/>
      <c r="D156" s="3"/>
      <c r="E156" s="3"/>
      <c r="F156" s="3"/>
      <c r="G156" s="7"/>
      <c r="H156" s="3"/>
      <c r="I156" s="3"/>
      <c r="J156" s="3"/>
      <c r="K156" s="3"/>
      <c r="L156" s="3"/>
      <c r="M156" s="3"/>
      <c r="N156" s="3"/>
      <c r="O156" s="3"/>
      <c r="P156" s="7"/>
      <c r="Q156" s="4"/>
      <c r="R156" s="3"/>
      <c r="S156" s="3"/>
      <c r="T156" s="7"/>
      <c r="U156" s="4"/>
      <c r="V156" s="4"/>
      <c r="W156" s="4"/>
      <c r="X156" s="108"/>
      <c r="Y156" s="112"/>
      <c r="Z156" s="109"/>
    </row>
    <row r="157" spans="1:26" x14ac:dyDescent="0.2">
      <c r="A157" s="3"/>
      <c r="B157" s="7"/>
      <c r="C157" s="3"/>
      <c r="D157" s="3"/>
      <c r="E157" s="3"/>
      <c r="F157" s="3"/>
      <c r="G157" s="7"/>
      <c r="H157" s="3"/>
      <c r="I157" s="3"/>
      <c r="J157" s="3"/>
      <c r="K157" s="3"/>
      <c r="L157" s="3"/>
      <c r="M157" s="3"/>
      <c r="N157" s="3"/>
      <c r="O157" s="3"/>
      <c r="P157" s="7"/>
      <c r="Q157" s="4"/>
      <c r="R157" s="3"/>
      <c r="S157" s="3"/>
      <c r="T157" s="7"/>
      <c r="U157" s="4"/>
      <c r="V157" s="4"/>
      <c r="W157" s="4"/>
      <c r="X157" s="108"/>
      <c r="Y157" s="112"/>
      <c r="Z157" s="109"/>
    </row>
    <row r="158" spans="1:26" x14ac:dyDescent="0.2">
      <c r="K158" s="2"/>
      <c r="Y158" s="113"/>
      <c r="Z158" s="109"/>
    </row>
    <row r="159" spans="1:26" x14ac:dyDescent="0.2">
      <c r="K159" s="2"/>
      <c r="X159" s="60"/>
      <c r="Y159" s="109"/>
      <c r="Z159" s="109"/>
    </row>
    <row r="160" spans="1:26" x14ac:dyDescent="0.2">
      <c r="K160" s="2"/>
      <c r="X160" s="60"/>
      <c r="Y160" s="109"/>
      <c r="Z160" s="109"/>
    </row>
    <row r="161" spans="11:26" x14ac:dyDescent="0.2">
      <c r="K161" s="2"/>
      <c r="X161" s="60"/>
      <c r="Y161" s="109"/>
      <c r="Z161" s="109"/>
    </row>
    <row r="162" spans="11:26" x14ac:dyDescent="0.2">
      <c r="K162" s="2"/>
      <c r="X162" s="60"/>
      <c r="Y162" s="109"/>
      <c r="Z162" s="109"/>
    </row>
    <row r="163" spans="11:26" x14ac:dyDescent="0.2">
      <c r="K163" s="2"/>
      <c r="X163" s="60"/>
      <c r="Y163" s="109"/>
      <c r="Z163" s="109"/>
    </row>
    <row r="164" spans="11:26" x14ac:dyDescent="0.2">
      <c r="K164" s="2"/>
      <c r="X164" s="60"/>
      <c r="Y164" s="109"/>
      <c r="Z164" s="109"/>
    </row>
    <row r="165" spans="11:26" x14ac:dyDescent="0.2">
      <c r="K165" s="2"/>
      <c r="X165" s="60"/>
      <c r="Y165" s="109"/>
      <c r="Z165" s="109"/>
    </row>
    <row r="166" spans="11:26" x14ac:dyDescent="0.2">
      <c r="K166" s="2"/>
      <c r="X166" s="60"/>
      <c r="Y166" s="109"/>
      <c r="Z166" s="109"/>
    </row>
    <row r="167" spans="11:26" x14ac:dyDescent="0.2">
      <c r="K167" s="2"/>
      <c r="X167" s="60"/>
      <c r="Y167" s="109"/>
      <c r="Z167" s="109"/>
    </row>
    <row r="168" spans="11:26" x14ac:dyDescent="0.2">
      <c r="K168" s="2"/>
      <c r="X168" s="60"/>
      <c r="Y168" s="109"/>
      <c r="Z168" s="109"/>
    </row>
    <row r="169" spans="11:26" x14ac:dyDescent="0.2">
      <c r="K169" s="2"/>
      <c r="X169" s="60"/>
      <c r="Y169" s="109"/>
      <c r="Z169" s="109"/>
    </row>
    <row r="170" spans="11:26" x14ac:dyDescent="0.2">
      <c r="K170" s="2"/>
      <c r="X170" s="60"/>
      <c r="Y170" s="109"/>
      <c r="Z170" s="109"/>
    </row>
    <row r="171" spans="11:26" x14ac:dyDescent="0.2">
      <c r="K171" s="2"/>
      <c r="X171" s="60"/>
      <c r="Y171" s="109"/>
      <c r="Z171" s="109"/>
    </row>
    <row r="172" spans="11:26" x14ac:dyDescent="0.2">
      <c r="K172" s="2"/>
      <c r="X172" s="60"/>
      <c r="Y172" s="109"/>
      <c r="Z172" s="109"/>
    </row>
    <row r="173" spans="11:26" x14ac:dyDescent="0.2">
      <c r="K173" s="2"/>
      <c r="X173" s="60"/>
      <c r="Y173" s="109"/>
      <c r="Z173" s="109"/>
    </row>
    <row r="174" spans="11:26" x14ac:dyDescent="0.2">
      <c r="K174" s="2"/>
      <c r="X174" s="60"/>
      <c r="Y174" s="109"/>
      <c r="Z174" s="109"/>
    </row>
    <row r="175" spans="11:26" x14ac:dyDescent="0.2">
      <c r="K175" s="2"/>
    </row>
    <row r="176" spans="11:26" x14ac:dyDescent="0.2">
      <c r="K176" s="2"/>
    </row>
    <row r="177" spans="11:11" x14ac:dyDescent="0.2">
      <c r="K177" s="2"/>
    </row>
    <row r="178" spans="11:11" x14ac:dyDescent="0.2">
      <c r="K178" s="2"/>
    </row>
    <row r="179" spans="11:11" x14ac:dyDescent="0.2">
      <c r="K179" s="2"/>
    </row>
    <row r="180" spans="11:11" x14ac:dyDescent="0.2">
      <c r="K180" s="2"/>
    </row>
    <row r="181" spans="11:11" x14ac:dyDescent="0.2">
      <c r="K181" s="2"/>
    </row>
    <row r="182" spans="11:11" x14ac:dyDescent="0.2">
      <c r="K182" s="2"/>
    </row>
    <row r="183" spans="11:11" x14ac:dyDescent="0.2">
      <c r="K183" s="2"/>
    </row>
    <row r="184" spans="11:11" x14ac:dyDescent="0.2">
      <c r="K184" s="2"/>
    </row>
    <row r="185" spans="11:11" x14ac:dyDescent="0.2">
      <c r="K185" s="2"/>
    </row>
    <row r="186" spans="11:11" x14ac:dyDescent="0.2">
      <c r="K186" s="2"/>
    </row>
    <row r="187" spans="11:11" x14ac:dyDescent="0.2">
      <c r="K187" s="2"/>
    </row>
    <row r="188" spans="11:11" x14ac:dyDescent="0.2">
      <c r="K188" s="2"/>
    </row>
    <row r="189" spans="11:11" x14ac:dyDescent="0.2">
      <c r="K189" s="2"/>
    </row>
    <row r="190" spans="11:11" x14ac:dyDescent="0.2">
      <c r="K190" s="2"/>
    </row>
    <row r="191" spans="11:11" x14ac:dyDescent="0.2">
      <c r="K191" s="2"/>
    </row>
    <row r="192" spans="11:11" x14ac:dyDescent="0.2">
      <c r="K192" s="2"/>
    </row>
    <row r="193" spans="11:11" x14ac:dyDescent="0.2">
      <c r="K193" s="2"/>
    </row>
    <row r="194" spans="11:11" x14ac:dyDescent="0.2">
      <c r="K194" s="2"/>
    </row>
    <row r="195" spans="11:11" x14ac:dyDescent="0.2">
      <c r="K195" s="2"/>
    </row>
    <row r="196" spans="11:11" x14ac:dyDescent="0.2">
      <c r="K196" s="2"/>
    </row>
    <row r="197" spans="11:11" x14ac:dyDescent="0.2">
      <c r="K197" s="2"/>
    </row>
    <row r="198" spans="11:11" x14ac:dyDescent="0.2">
      <c r="K198" s="2"/>
    </row>
    <row r="199" spans="11:11" x14ac:dyDescent="0.2">
      <c r="K199" s="2"/>
    </row>
    <row r="200" spans="11:11" x14ac:dyDescent="0.2">
      <c r="K200" s="2"/>
    </row>
    <row r="201" spans="11:11" x14ac:dyDescent="0.2">
      <c r="K201" s="2"/>
    </row>
    <row r="202" spans="11:11" x14ac:dyDescent="0.2">
      <c r="K202" s="2"/>
    </row>
    <row r="203" spans="11:11" x14ac:dyDescent="0.2">
      <c r="K203" s="2"/>
    </row>
    <row r="204" spans="11:11" x14ac:dyDescent="0.2">
      <c r="K204" s="2"/>
    </row>
    <row r="205" spans="11:11" x14ac:dyDescent="0.2">
      <c r="K205" s="2"/>
    </row>
    <row r="206" spans="11:11" x14ac:dyDescent="0.2">
      <c r="K206" s="2"/>
    </row>
    <row r="207" spans="11:11" x14ac:dyDescent="0.2">
      <c r="K207" s="2"/>
    </row>
    <row r="208" spans="11:11" x14ac:dyDescent="0.2">
      <c r="K208" s="2"/>
    </row>
  </sheetData>
  <mergeCells count="18">
    <mergeCell ref="A3:X3"/>
    <mergeCell ref="M6:N8"/>
    <mergeCell ref="J6:J8"/>
    <mergeCell ref="A6:A8"/>
    <mergeCell ref="B6:I8"/>
    <mergeCell ref="K4:N4"/>
    <mergeCell ref="O4:T4"/>
    <mergeCell ref="A5:X5"/>
    <mergeCell ref="B4:I4"/>
    <mergeCell ref="AD11:AD16"/>
    <mergeCell ref="AF18:AJ18"/>
    <mergeCell ref="P10:P11"/>
    <mergeCell ref="K6:L8"/>
    <mergeCell ref="O6:R6"/>
    <mergeCell ref="O7:R7"/>
    <mergeCell ref="O8:R8"/>
    <mergeCell ref="S6:V8"/>
    <mergeCell ref="A9:X9"/>
  </mergeCells>
  <dataValidations xWindow="437" yWindow="469" count="14">
    <dataValidation type="list" allowBlank="1" showInputMessage="1" showErrorMessage="1" sqref="B12 B21:B25 B34:B35 B48 B54 B99 B121:B157" xr:uid="{00000000-0002-0000-0000-000000000000}">
      <formula1>$AM$6:$AM$7</formula1>
    </dataValidation>
    <dataValidation type="list" allowBlank="1" showInputMessage="1" showErrorMessage="1" promptTitle="Risk type" prompt="Select the risk catergory whether the risk has Safety or Health effects " sqref="G12 G35:G36 G44:G48 G121:G157 G54 G67 G78 G99:G100" xr:uid="{00000000-0002-0000-0000-000001000000}">
      <formula1>$AN$6:$AN$7</formula1>
    </dataValidation>
    <dataValidation type="list" allowBlank="1" showInputMessage="1" showErrorMessage="1" promptTitle="Consequence criteria" prompt="Please use the criteia attached on the consequence criteria tab in this Workbook" sqref="N12 N121:N157 N43:N48 N35:N36 N54 N67 N78 N98:N100" xr:uid="{00000000-0002-0000-0000-000002000000}">
      <formula1>$AO$6:$AO$10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2 P123:P157 P43:P48 P35:P36 P54 P67 P78 P98:P100" xr:uid="{00000000-0002-0000-0000-000004000000}">
      <formula1>$AR$6:$AR$8</formula1>
    </dataValidation>
    <dataValidation type="list" allowBlank="1" showInputMessage="1" showErrorMessage="1" sqref="G13:G34 F100 G101:G120 F78 G79:G98 F67 G55:G66 G49:G53 F44:F47 F36 G37:G43 G68:G77" xr:uid="{00000000-0002-0000-0000-000005000000}">
      <formula1>$AT$8:$AT$9</formula1>
    </dataValidation>
    <dataValidation type="list" allowBlank="1" showInputMessage="1" showErrorMessage="1" promptTitle="Consequence criteria" prompt="Please use the criteia attached on the consequence criteria tab in this Workbook" sqref="N13:N34 N101:N120 N79:N97 N55:N66 N49:N53 N37:N42 N68:N77" xr:uid="{00000000-0002-0000-0000-000006000000}">
      <formula1>$AU$8:$AU$12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P34 P101:P122 P79:P97 P55:P66 P49:P53 P37:P42 P68:P77" xr:uid="{00000000-0002-0000-0000-000007000000}">
      <formula1>$AX$8:$AX$11</formula1>
    </dataValidation>
    <dataValidation type="list" allowBlank="1" showInputMessage="1" showErrorMessage="1" promptTitle="Risk type" prompt="Select the risk catergory whether the risk has Safety or Health effects " sqref="M35:M36 M43:M48" xr:uid="{00000000-0002-0000-0000-000008000000}">
      <formula1>"Safety"</formula1>
    </dataValidation>
    <dataValidation type="list" allowBlank="1" showInputMessage="1" showErrorMessage="1" promptTitle="Consequence criteria" prompt="Please use the criteia attached on the consequence criteria tab in this Workbook" sqref="R35:R36 R121:R157 R43:R48 R54 R67 R78 R98:R100" xr:uid="{00000000-0002-0000-0000-000009000000}">
      <formula1>$AO$6:$AO$9</formula1>
    </dataValidation>
    <dataValidation type="list" allowBlank="1" showInputMessage="1" showErrorMessage="1" promptTitle="Likelihood criteria" prompt="Please use criteria attached in th Likelihood criteria tab of this workbook" sqref="S35:S36 S121:S157 S43:S48 S54 S67 S78 S98:S100" xr:uid="{00000000-0002-0000-0000-00000A000000}">
      <formula1>$AP$6:$AP$8</formula1>
    </dataValidation>
    <dataValidation type="list" allowBlank="1" showInputMessage="1" showErrorMessage="1" promptTitle="Risk control effectiveness" prompt="F= Fully effective_x000a_P=Partially effective_x000a_I=Ineffective_x000a_Ti=Totally ineffectve_x000a_N=None_x000a_" sqref="U35:U36 U121:U157 U43:U48 U54 U67 U78 V17:W157 U98:U100" xr:uid="{00000000-0002-0000-0000-00000B000000}">
      <formula1>$AQ$6:$AQ$8</formula1>
    </dataValidation>
    <dataValidation type="list" allowBlank="1" showInputMessage="1" showErrorMessage="1" promptTitle="Likelihood criteria" prompt="Please use criteria attached in th Likelihood criteria tab of this workbook" sqref="O12:O157" xr:uid="{00000000-0002-0000-0000-000003000000}">
      <formula1>$AP$6:$AP$9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17:T157" xr:uid="{00000000-0002-0000-0000-00000C000000}">
      <formula1>$AR$6:$AR$7</formula1>
    </dataValidation>
    <dataValidation type="list" allowBlank="1" showErrorMessage="1" promptTitle="Risk control effectiveness" prompt="_x000a_" sqref="Q12:Q157" xr:uid="{00000000-0002-0000-0000-00000D000000}">
      <formula1>$AQ$6:$AQ$8</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topLeftCell="C1" zoomScaleNormal="100" workbookViewId="0">
      <selection activeCell="A13" sqref="A13"/>
    </sheetView>
  </sheetViews>
  <sheetFormatPr baseColWidth="10" defaultColWidth="8.83203125" defaultRowHeight="15" x14ac:dyDescent="0.2"/>
  <cols>
    <col min="1" max="1" width="29.6640625" customWidth="1"/>
    <col min="2" max="2" width="32" customWidth="1"/>
    <col min="3" max="3" width="32.5" customWidth="1"/>
    <col min="4" max="4" width="9.1640625" customWidth="1"/>
    <col min="5" max="5" width="26" style="2" customWidth="1"/>
    <col min="6" max="6" width="41" style="2" customWidth="1"/>
    <col min="7" max="7" width="9.33203125" customWidth="1"/>
    <col min="8" max="8" width="8.33203125" customWidth="1"/>
    <col min="9" max="9" width="8.6640625" customWidth="1"/>
    <col min="10" max="10" width="12.33203125" customWidth="1"/>
    <col min="11" max="11" width="21.6640625" customWidth="1"/>
    <col min="12" max="12" width="17" bestFit="1" customWidth="1"/>
    <col min="13" max="13" width="15" customWidth="1"/>
    <col min="31" max="31" width="17" customWidth="1"/>
  </cols>
  <sheetData>
    <row r="1" spans="1:32" ht="15.75" customHeight="1" x14ac:dyDescent="0.2"/>
    <row r="2" spans="1:32" ht="15.75" customHeight="1" x14ac:dyDescent="0.2"/>
    <row r="3" spans="1:32" ht="19" x14ac:dyDescent="0.25">
      <c r="A3" s="178" t="s">
        <v>57</v>
      </c>
      <c r="B3" s="179"/>
      <c r="C3" s="179"/>
      <c r="D3" s="179"/>
      <c r="E3" s="179"/>
      <c r="F3" s="179"/>
      <c r="G3" s="179"/>
      <c r="H3" s="179"/>
      <c r="I3" s="179"/>
      <c r="J3" s="179"/>
      <c r="K3" s="179"/>
      <c r="L3" s="179"/>
    </row>
    <row r="4" spans="1:32" ht="63.75" customHeight="1" x14ac:dyDescent="0.2">
      <c r="A4" s="94" t="s">
        <v>66</v>
      </c>
      <c r="B4" s="208"/>
      <c r="C4" s="208"/>
      <c r="D4" s="208"/>
      <c r="E4" s="203"/>
      <c r="F4" s="203"/>
      <c r="G4" s="204"/>
      <c r="H4" s="118"/>
      <c r="I4" s="119"/>
      <c r="J4" s="119"/>
      <c r="K4" s="95" t="s">
        <v>74</v>
      </c>
      <c r="L4" s="96" t="s">
        <v>124</v>
      </c>
      <c r="N4" s="2"/>
      <c r="O4" s="2"/>
      <c r="P4" s="2"/>
    </row>
    <row r="5" spans="1:32" ht="9.75" customHeight="1" x14ac:dyDescent="0.2">
      <c r="A5" s="206"/>
      <c r="B5" s="206"/>
      <c r="C5" s="206"/>
      <c r="D5" s="206"/>
      <c r="E5" s="206"/>
      <c r="F5" s="206"/>
      <c r="G5" s="206"/>
      <c r="H5" s="206"/>
      <c r="I5" s="206"/>
      <c r="J5" s="206"/>
      <c r="K5" s="206"/>
      <c r="L5" s="206"/>
      <c r="N5" s="2"/>
      <c r="O5" s="2"/>
      <c r="P5" s="2"/>
    </row>
    <row r="6" spans="1:32" ht="30" customHeight="1" thickBot="1" x14ac:dyDescent="0.25">
      <c r="A6" s="190" t="s">
        <v>1</v>
      </c>
      <c r="B6" s="194"/>
      <c r="C6" s="194"/>
      <c r="D6" s="194"/>
      <c r="E6" s="165"/>
      <c r="F6" s="181" t="s">
        <v>58</v>
      </c>
      <c r="G6" s="182"/>
      <c r="H6" s="166" t="s">
        <v>141</v>
      </c>
      <c r="I6" s="166"/>
      <c r="J6" s="166"/>
      <c r="K6" s="93" t="s">
        <v>68</v>
      </c>
      <c r="L6" s="116"/>
      <c r="N6" s="2"/>
      <c r="O6" s="2"/>
      <c r="P6" s="2"/>
      <c r="AA6" s="100" t="s">
        <v>118</v>
      </c>
      <c r="AB6" s="100" t="s">
        <v>55</v>
      </c>
      <c r="AC6" s="100">
        <v>1</v>
      </c>
      <c r="AD6" s="100" t="s">
        <v>82</v>
      </c>
      <c r="AE6" s="100" t="s">
        <v>48</v>
      </c>
      <c r="AF6" s="33" t="s">
        <v>19</v>
      </c>
    </row>
    <row r="7" spans="1:32" ht="30.75" customHeight="1" thickBot="1" x14ac:dyDescent="0.25">
      <c r="A7" s="191"/>
      <c r="B7" s="197"/>
      <c r="C7" s="197"/>
      <c r="D7" s="197"/>
      <c r="E7" s="165"/>
      <c r="F7" s="183"/>
      <c r="G7" s="184"/>
      <c r="H7" s="166" t="s">
        <v>127</v>
      </c>
      <c r="I7" s="166"/>
      <c r="J7" s="166"/>
      <c r="K7" s="93" t="s">
        <v>125</v>
      </c>
      <c r="L7" s="116">
        <v>1</v>
      </c>
      <c r="N7" s="2"/>
      <c r="O7" s="2"/>
      <c r="P7" s="2"/>
      <c r="AA7" s="100" t="s">
        <v>24</v>
      </c>
      <c r="AB7" s="100" t="s">
        <v>56</v>
      </c>
      <c r="AC7" s="100">
        <v>2</v>
      </c>
      <c r="AD7" s="100" t="s">
        <v>83</v>
      </c>
      <c r="AE7" s="100" t="s">
        <v>77</v>
      </c>
      <c r="AF7" s="31" t="s">
        <v>21</v>
      </c>
    </row>
    <row r="8" spans="1:32" ht="30.75" customHeight="1" thickBot="1" x14ac:dyDescent="0.25">
      <c r="A8" s="191"/>
      <c r="B8" s="197"/>
      <c r="C8" s="197"/>
      <c r="D8" s="197"/>
      <c r="E8" s="165"/>
      <c r="F8" s="183"/>
      <c r="G8" s="184"/>
      <c r="H8" s="166" t="s">
        <v>128</v>
      </c>
      <c r="I8" s="166"/>
      <c r="J8" s="166"/>
      <c r="K8" s="93" t="s">
        <v>126</v>
      </c>
      <c r="L8" s="117">
        <v>45443</v>
      </c>
      <c r="N8" s="2"/>
      <c r="O8" s="2"/>
      <c r="P8" s="2"/>
      <c r="AA8" s="101"/>
      <c r="AB8" s="101"/>
      <c r="AC8" s="101">
        <v>3</v>
      </c>
      <c r="AD8" s="101" t="s">
        <v>84</v>
      </c>
      <c r="AE8" s="100" t="s">
        <v>79</v>
      </c>
      <c r="AF8" s="10" t="s">
        <v>22</v>
      </c>
    </row>
    <row r="9" spans="1:32" ht="27.75" customHeight="1" x14ac:dyDescent="0.2">
      <c r="A9" s="192"/>
      <c r="B9" s="200"/>
      <c r="C9" s="200"/>
      <c r="D9" s="200"/>
      <c r="E9" s="165"/>
      <c r="F9" s="185"/>
      <c r="G9" s="186"/>
      <c r="H9" s="166" t="s">
        <v>129</v>
      </c>
      <c r="I9" s="166"/>
      <c r="J9" s="166"/>
      <c r="K9" s="93"/>
      <c r="L9" s="97"/>
      <c r="N9" s="2"/>
      <c r="O9" s="2"/>
      <c r="P9" s="2"/>
      <c r="AA9" s="104"/>
      <c r="AB9" s="104"/>
      <c r="AC9" s="104">
        <v>4</v>
      </c>
      <c r="AD9" s="104" t="s">
        <v>85</v>
      </c>
      <c r="AE9" s="104" t="s">
        <v>49</v>
      </c>
      <c r="AF9" s="105" t="s">
        <v>23</v>
      </c>
    </row>
    <row r="10" spans="1:32" ht="15.75" customHeight="1" thickBot="1" x14ac:dyDescent="0.25">
      <c r="A10" s="176" t="s">
        <v>54</v>
      </c>
      <c r="B10" s="177"/>
      <c r="C10" s="177"/>
      <c r="D10" s="177"/>
      <c r="E10" s="177"/>
      <c r="F10" s="177"/>
      <c r="G10" s="177"/>
      <c r="H10" s="177"/>
      <c r="I10" s="177"/>
      <c r="J10" s="177"/>
      <c r="K10" s="177"/>
      <c r="L10" s="177"/>
      <c r="N10" s="2"/>
      <c r="O10" s="2"/>
      <c r="P10" s="2"/>
      <c r="AA10" s="100"/>
      <c r="AB10" s="100"/>
      <c r="AC10" s="100">
        <v>5</v>
      </c>
      <c r="AD10" s="100" t="s">
        <v>86</v>
      </c>
      <c r="AE10" s="100"/>
      <c r="AF10" s="100"/>
    </row>
    <row r="11" spans="1:32" ht="78" customHeight="1" thickBot="1" x14ac:dyDescent="0.25">
      <c r="A11" s="50" t="s">
        <v>131</v>
      </c>
      <c r="B11" s="52" t="s">
        <v>142</v>
      </c>
      <c r="C11" s="52" t="s">
        <v>143</v>
      </c>
      <c r="D11" s="52" t="s">
        <v>135</v>
      </c>
      <c r="E11" s="53" t="s">
        <v>140</v>
      </c>
      <c r="F11" s="61" t="s">
        <v>3</v>
      </c>
      <c r="G11" s="62" t="s">
        <v>0</v>
      </c>
      <c r="H11" s="63"/>
      <c r="I11" s="163" t="s">
        <v>4</v>
      </c>
      <c r="J11" s="55"/>
      <c r="K11" s="57" t="s">
        <v>6</v>
      </c>
      <c r="L11" s="58" t="s">
        <v>7</v>
      </c>
      <c r="N11" s="2"/>
      <c r="O11" s="2"/>
      <c r="P11" s="2"/>
      <c r="AA11" s="34"/>
      <c r="AB11" s="34"/>
      <c r="AC11" s="106">
        <v>6</v>
      </c>
      <c r="AD11" s="34"/>
      <c r="AE11" s="34"/>
      <c r="AF11" s="34"/>
    </row>
    <row r="12" spans="1:32" s="28" customFormat="1" ht="156" customHeight="1" thickBot="1" x14ac:dyDescent="0.2">
      <c r="A12" s="35" t="s">
        <v>50</v>
      </c>
      <c r="B12" s="41" t="s">
        <v>71</v>
      </c>
      <c r="C12" s="40" t="s">
        <v>69</v>
      </c>
      <c r="D12" s="40" t="s">
        <v>18</v>
      </c>
      <c r="E12" s="114" t="s">
        <v>72</v>
      </c>
      <c r="F12" s="38" t="s">
        <v>122</v>
      </c>
      <c r="G12" s="49" t="s">
        <v>20</v>
      </c>
      <c r="H12" s="48" t="s">
        <v>12</v>
      </c>
      <c r="I12" s="164"/>
      <c r="J12" s="42" t="s">
        <v>53</v>
      </c>
      <c r="K12" s="45" t="s">
        <v>52</v>
      </c>
      <c r="L12" s="46" t="s">
        <v>13</v>
      </c>
      <c r="N12" s="27"/>
      <c r="O12" s="27"/>
      <c r="P12" s="27"/>
      <c r="R12" s="157" t="s">
        <v>25</v>
      </c>
      <c r="S12" s="29">
        <v>6</v>
      </c>
      <c r="T12" s="30" t="s">
        <v>22</v>
      </c>
      <c r="U12" s="31" t="s">
        <v>21</v>
      </c>
      <c r="V12" s="32" t="s">
        <v>19</v>
      </c>
      <c r="W12" s="32" t="s">
        <v>19</v>
      </c>
      <c r="X12" s="32" t="s">
        <v>19</v>
      </c>
    </row>
    <row r="13" spans="1:32" ht="29" thickBot="1" x14ac:dyDescent="0.25">
      <c r="A13" s="3" t="str">
        <f>IF('Risk template'!A12="","",'Risk template'!A12)</f>
        <v>Support Steel  (Structural and Tubular Steelwork)</v>
      </c>
      <c r="B13" s="3">
        <f>IF('Risk template'!A12="","",'Risk template'!D12)</f>
        <v>0</v>
      </c>
      <c r="C13" s="3">
        <f>IF('Risk template'!A12="","",'Risk template'!F12)</f>
        <v>0</v>
      </c>
      <c r="D13" s="3">
        <f>IF('Risk template'!A12="","",'Risk template'!G12)</f>
        <v>0</v>
      </c>
      <c r="E13" s="3">
        <f>IF('Risk template'!A12="","",'Risk template'!L12)</f>
        <v>0</v>
      </c>
      <c r="F13" s="3">
        <f>IF('Risk template'!A12="","",'Risk template'!M12)</f>
        <v>0</v>
      </c>
      <c r="G13" s="3">
        <f>IF('Risk template'!A12="","",'Risk template'!N12)</f>
        <v>0</v>
      </c>
      <c r="H13" s="3">
        <f>IF('Risk template'!A12="","",'Risk template'!O12)</f>
        <v>0</v>
      </c>
      <c r="I13" s="3">
        <f>IF('Risk template'!A12="","",'Risk template'!P12)</f>
        <v>0</v>
      </c>
      <c r="J13" s="3">
        <f>IF('Risk template'!A12="","",'Risk template'!Q12)</f>
        <v>0</v>
      </c>
      <c r="K13" s="3">
        <f>IF('Risk template'!A12="","",'Risk template'!T12)</f>
        <v>0</v>
      </c>
      <c r="L13" s="3">
        <f>IF('Risk template'!A12="","",'Risk template'!U12)</f>
        <v>0</v>
      </c>
      <c r="M13" s="110"/>
      <c r="N13" s="109"/>
      <c r="O13" s="2"/>
      <c r="P13" s="2"/>
      <c r="R13" s="158"/>
      <c r="S13" s="9">
        <v>5</v>
      </c>
      <c r="T13" s="10" t="s">
        <v>22</v>
      </c>
      <c r="U13" s="11" t="s">
        <v>21</v>
      </c>
      <c r="V13" s="11" t="s">
        <v>21</v>
      </c>
      <c r="W13" s="12" t="s">
        <v>19</v>
      </c>
      <c r="X13" s="12" t="s">
        <v>19</v>
      </c>
    </row>
    <row r="14" spans="1:32" ht="85" thickBot="1" x14ac:dyDescent="0.25">
      <c r="A14" s="3" t="str">
        <f>IF('Risk template'!A13="","",'Risk template'!A13)</f>
        <v>Assembly and Installation of steel structure(s)</v>
      </c>
      <c r="B14" s="3" t="str">
        <f>IF('Risk template'!A13="","",'Risk template'!D13)</f>
        <v>Uneven surfaces / terrain (Applicable to all substation work)</v>
      </c>
      <c r="C14" s="3" t="str">
        <f>IF('Risk template'!A13="","",'Risk template'!F13)</f>
        <v>Slips, trips and falls</v>
      </c>
      <c r="D14" s="3" t="str">
        <f>IF('Risk template'!A13="","",'Risk template'!G13)</f>
        <v>Safety</v>
      </c>
      <c r="E14" s="3" t="str">
        <f>IF('Risk template'!A13="","",'Risk template'!L13)</f>
        <v xml:space="preserve">Medical Incidents, First aid incidents </v>
      </c>
      <c r="F14" s="3" t="str">
        <f>IF('Risk template'!A13="","",'Risk template'!M13)</f>
        <v xml:space="preserve">Compulsory reporting of all employees to the site office for SHE induction, Not allowing visitors to site without the presence of a site supervisor or Health and safety officer
</v>
      </c>
      <c r="G14" s="3">
        <f>IF('Risk template'!A13="","",'Risk template'!N13)</f>
        <v>3</v>
      </c>
      <c r="H14" s="3" t="str">
        <f>IF('Risk template'!A13="","",'Risk template'!O13)</f>
        <v>C</v>
      </c>
      <c r="I14" s="3" t="str">
        <f>IF('Risk template'!A13="","",'Risk template'!P13)</f>
        <v>II</v>
      </c>
      <c r="J14" s="3" t="str">
        <f>IF('Risk template'!A13="","",'Risk template'!Q13)</f>
        <v>Mostly effective</v>
      </c>
      <c r="K14" s="3">
        <f>IF('Risk template'!A13="","",'Risk template'!T13)</f>
        <v>0</v>
      </c>
      <c r="L14" s="3" t="str">
        <f>IF('Risk template'!A13="","",'Risk template'!U13)</f>
        <v>OHS Act, Act 85 of 1993 and its Regulations</v>
      </c>
      <c r="M14" s="110"/>
      <c r="N14" s="109"/>
      <c r="O14" s="2"/>
      <c r="P14" s="2"/>
      <c r="R14" s="158"/>
      <c r="S14" s="9">
        <v>4</v>
      </c>
      <c r="T14" s="13" t="s">
        <v>23</v>
      </c>
      <c r="U14" s="10" t="s">
        <v>22</v>
      </c>
      <c r="V14" s="11" t="s">
        <v>21</v>
      </c>
      <c r="W14" s="12" t="s">
        <v>19</v>
      </c>
      <c r="X14" s="12" t="s">
        <v>19</v>
      </c>
    </row>
    <row r="15" spans="1:32" ht="16" thickBot="1" x14ac:dyDescent="0.25">
      <c r="A15" s="3" t="str">
        <f>IF('Risk template'!A14="","",'Risk template'!A14)</f>
        <v/>
      </c>
      <c r="B15" s="3" t="str">
        <f>IF('Risk template'!A14="","",'Risk template'!D14)</f>
        <v/>
      </c>
      <c r="C15" s="3" t="str">
        <f>IF('Risk template'!A14="","",'Risk template'!F14)</f>
        <v/>
      </c>
      <c r="D15" s="3" t="str">
        <f>IF('Risk template'!A14="","",'Risk template'!G14)</f>
        <v/>
      </c>
      <c r="E15" s="3" t="str">
        <f>IF('Risk template'!A14="","",'Risk template'!L14)</f>
        <v/>
      </c>
      <c r="F15" s="3" t="str">
        <f>IF('Risk template'!A14="","",'Risk template'!M14)</f>
        <v/>
      </c>
      <c r="G15" s="3" t="str">
        <f>IF('Risk template'!A14="","",'Risk template'!N14)</f>
        <v/>
      </c>
      <c r="H15" s="3" t="str">
        <f>IF('Risk template'!A14="","",'Risk template'!O14)</f>
        <v/>
      </c>
      <c r="I15" s="3" t="str">
        <f>IF('Risk template'!A14="","",'Risk template'!P14)</f>
        <v/>
      </c>
      <c r="J15" s="3" t="str">
        <f>IF('Risk template'!A14="","",'Risk template'!Q14)</f>
        <v/>
      </c>
      <c r="K15" s="3" t="str">
        <f>IF('Risk template'!A14="","",'Risk template'!T14)</f>
        <v/>
      </c>
      <c r="L15" s="3" t="str">
        <f>IF('Risk template'!A14="","",'Risk template'!U14)</f>
        <v/>
      </c>
      <c r="M15" s="110"/>
      <c r="N15" s="109"/>
      <c r="O15" s="2"/>
      <c r="P15" s="2"/>
      <c r="R15" s="158"/>
      <c r="S15" s="9">
        <v>3</v>
      </c>
      <c r="T15" s="13" t="s">
        <v>23</v>
      </c>
      <c r="U15" s="10" t="s">
        <v>22</v>
      </c>
      <c r="V15" s="11" t="s">
        <v>21</v>
      </c>
      <c r="W15" s="11" t="s">
        <v>21</v>
      </c>
      <c r="X15" s="12" t="s">
        <v>19</v>
      </c>
    </row>
    <row r="16" spans="1:32" ht="16" thickBot="1" x14ac:dyDescent="0.25">
      <c r="A16" s="3" t="str">
        <f>IF('Risk template'!A15="","",'Risk template'!A15)</f>
        <v/>
      </c>
      <c r="B16" s="3" t="str">
        <f>IF('Risk template'!A15="","",'Risk template'!D15)</f>
        <v/>
      </c>
      <c r="C16" s="3" t="str">
        <f>IF('Risk template'!A15="","",'Risk template'!F15)</f>
        <v/>
      </c>
      <c r="D16" s="3" t="str">
        <f>IF('Risk template'!A15="","",'Risk template'!G15)</f>
        <v/>
      </c>
      <c r="E16" s="3" t="str">
        <f>IF('Risk template'!A15="","",'Risk template'!L15)</f>
        <v/>
      </c>
      <c r="F16" s="3" t="str">
        <f>IF('Risk template'!A15="","",'Risk template'!M15)</f>
        <v/>
      </c>
      <c r="G16" s="3" t="str">
        <f>IF('Risk template'!A15="","",'Risk template'!N15)</f>
        <v/>
      </c>
      <c r="H16" s="3" t="str">
        <f>IF('Risk template'!A15="","",'Risk template'!O15)</f>
        <v/>
      </c>
      <c r="I16" s="3" t="str">
        <f>IF('Risk template'!A15="","",'Risk template'!P15)</f>
        <v/>
      </c>
      <c r="J16" s="3" t="str">
        <f>IF('Risk template'!A15="","",'Risk template'!Q15)</f>
        <v/>
      </c>
      <c r="K16" s="3" t="str">
        <f>IF('Risk template'!A15="","",'Risk template'!T15)</f>
        <v/>
      </c>
      <c r="L16" s="3" t="str">
        <f>IF('Risk template'!A15="","",'Risk template'!U15)</f>
        <v/>
      </c>
      <c r="M16" s="110"/>
      <c r="N16" s="109"/>
      <c r="O16" s="2"/>
      <c r="P16" s="2"/>
      <c r="R16" s="158"/>
      <c r="S16" s="9">
        <v>2</v>
      </c>
      <c r="T16" s="13" t="s">
        <v>23</v>
      </c>
      <c r="U16" s="13" t="s">
        <v>23</v>
      </c>
      <c r="V16" s="10" t="s">
        <v>22</v>
      </c>
      <c r="W16" s="11" t="s">
        <v>21</v>
      </c>
      <c r="X16" s="11" t="s">
        <v>21</v>
      </c>
    </row>
    <row r="17" spans="1:24" ht="71" thickBot="1" x14ac:dyDescent="0.25">
      <c r="A17" s="3" t="str">
        <f>IF('Risk template'!A16="","",'Risk template'!A16)</f>
        <v>Measure Foundation           Assembly</v>
      </c>
      <c r="B17" s="3" t="str">
        <f>IF('Risk template'!A16="","",'Risk template'!D16)</f>
        <v>Sharp edges on steel measuring tape    (Applicable to all substation work)</v>
      </c>
      <c r="C17" s="3" t="str">
        <f>IF('Risk template'!A16="","",'Risk template'!F16)</f>
        <v>Cuts (Injuries)</v>
      </c>
      <c r="D17" s="3" t="str">
        <f>IF('Risk template'!A16="","",'Risk template'!G16)</f>
        <v>Safety</v>
      </c>
      <c r="E17" s="3" t="str">
        <f>IF('Risk template'!A16="","",'Risk template'!L16)</f>
        <v>Medical Incident</v>
      </c>
      <c r="F17" s="3" t="str">
        <f>IF('Risk template'!A16="","",'Risk template'!M16)</f>
        <v xml:space="preserve">Perform task specific risk assessment before the execution of the activity, Supervision of the employees; Employees to be provided with the  training on the use of PPE and enforcement of the use of PPE is to be monitored. </v>
      </c>
      <c r="G17" s="3">
        <f>IF('Risk template'!A16="","",'Risk template'!N16)</f>
        <v>3</v>
      </c>
      <c r="H17" s="3" t="str">
        <f>IF('Risk template'!A16="","",'Risk template'!O16)</f>
        <v>C</v>
      </c>
      <c r="I17" s="3" t="str">
        <f>IF('Risk template'!A16="","",'Risk template'!P16)</f>
        <v>II</v>
      </c>
      <c r="J17" s="3" t="str">
        <f>IF('Risk template'!A16="","",'Risk template'!Q16)</f>
        <v>Mostly effective</v>
      </c>
      <c r="K17" s="3">
        <f>IF('Risk template'!A16="","",'Risk template'!T16)</f>
        <v>0</v>
      </c>
      <c r="L17" s="3" t="str">
        <f>IF('Risk template'!A16="","",'Risk template'!U16)</f>
        <v>OHS Act, Act 85 of 1993 and its Regulations</v>
      </c>
      <c r="M17" s="110"/>
      <c r="N17" s="109"/>
      <c r="O17" s="2"/>
      <c r="P17" s="2"/>
      <c r="R17" s="159"/>
      <c r="S17" s="9">
        <v>1</v>
      </c>
      <c r="T17" s="13" t="s">
        <v>23</v>
      </c>
      <c r="U17" s="13" t="s">
        <v>23</v>
      </c>
      <c r="V17" s="10" t="s">
        <v>22</v>
      </c>
      <c r="W17" s="10" t="s">
        <v>22</v>
      </c>
      <c r="X17" s="10" t="s">
        <v>22</v>
      </c>
    </row>
    <row r="18" spans="1:24" ht="43" thickBot="1" x14ac:dyDescent="0.25">
      <c r="A18" s="3" t="str">
        <f>IF('Risk template'!A17="","",'Risk template'!A17)</f>
        <v>Assembly and Installation of steel structure(s)</v>
      </c>
      <c r="B18" s="3" t="str">
        <f>IF('Risk template'!A17="","",'Risk template'!D17)</f>
        <v>Protruding copper tails</v>
      </c>
      <c r="C18" s="3" t="str">
        <f>IF('Risk template'!A17="","",'Risk template'!F17)</f>
        <v>Trips and Falls</v>
      </c>
      <c r="D18" s="3" t="str">
        <f>IF('Risk template'!A17="","",'Risk template'!G17)</f>
        <v>Safety</v>
      </c>
      <c r="E18" s="3" t="str">
        <f>IF('Risk template'!A17="","",'Risk template'!L17)</f>
        <v>Medical Incident</v>
      </c>
      <c r="F18" s="3" t="str">
        <f>IF('Risk template'!A17="","",'Risk template'!M17)</f>
        <v xml:space="preserve">Effective site supervision and Proper housekeeping, </v>
      </c>
      <c r="G18" s="3">
        <f>IF('Risk template'!A17="","",'Risk template'!N17)</f>
        <v>3</v>
      </c>
      <c r="H18" s="3" t="str">
        <f>IF('Risk template'!A17="","",'Risk template'!O17)</f>
        <v>C</v>
      </c>
      <c r="I18" s="3" t="str">
        <f>IF('Risk template'!A17="","",'Risk template'!P17)</f>
        <v>II</v>
      </c>
      <c r="J18" s="3" t="str">
        <f>IF('Risk template'!A17="","",'Risk template'!Q17)</f>
        <v>Mostly effective</v>
      </c>
      <c r="K18" s="3">
        <f>IF('Risk template'!A17="","",'Risk template'!T17)</f>
        <v>0</v>
      </c>
      <c r="L18" s="3" t="str">
        <f>IF('Risk template'!A17="","",'Risk template'!U17)</f>
        <v>OHS Act, Act 85 of 1993 and its Regulations</v>
      </c>
      <c r="M18" s="111"/>
      <c r="N18" s="109"/>
      <c r="O18" s="2"/>
      <c r="P18" s="2"/>
      <c r="R18" s="14"/>
      <c r="S18" s="15"/>
      <c r="T18" s="16" t="s">
        <v>82</v>
      </c>
      <c r="U18" s="16" t="s">
        <v>83</v>
      </c>
      <c r="V18" s="16" t="s">
        <v>84</v>
      </c>
      <c r="W18" s="16" t="s">
        <v>85</v>
      </c>
      <c r="X18" s="16" t="s">
        <v>86</v>
      </c>
    </row>
    <row r="19" spans="1:24" ht="16" thickBot="1" x14ac:dyDescent="0.25">
      <c r="A19" s="3" t="str">
        <f>IF('Risk template'!A18="","",'Risk template'!A18)</f>
        <v/>
      </c>
      <c r="B19" s="3" t="str">
        <f>IF('Risk template'!A18="","",'Risk template'!D18)</f>
        <v/>
      </c>
      <c r="C19" s="3" t="str">
        <f>IF('Risk template'!A18="","",'Risk template'!F18)</f>
        <v/>
      </c>
      <c r="D19" s="3" t="str">
        <f>IF('Risk template'!A18="","",'Risk template'!G18)</f>
        <v/>
      </c>
      <c r="E19" s="3" t="str">
        <f>IF('Risk template'!A18="","",'Risk template'!L18)</f>
        <v/>
      </c>
      <c r="F19" s="3" t="str">
        <f>IF('Risk template'!A18="","",'Risk template'!M18)</f>
        <v/>
      </c>
      <c r="G19" s="3" t="str">
        <f>IF('Risk template'!A18="","",'Risk template'!N18)</f>
        <v/>
      </c>
      <c r="H19" s="3" t="str">
        <f>IF('Risk template'!A18="","",'Risk template'!O18)</f>
        <v/>
      </c>
      <c r="I19" s="3" t="str">
        <f>IF('Risk template'!A18="","",'Risk template'!P18)</f>
        <v/>
      </c>
      <c r="J19" s="3" t="str">
        <f>IF('Risk template'!A18="","",'Risk template'!Q18)</f>
        <v/>
      </c>
      <c r="K19" s="3" t="str">
        <f>IF('Risk template'!A18="","",'Risk template'!T18)</f>
        <v/>
      </c>
      <c r="L19" s="3" t="str">
        <f>IF('Risk template'!A18="","",'Risk template'!U18)</f>
        <v/>
      </c>
      <c r="M19" s="111"/>
      <c r="N19" s="109"/>
      <c r="O19" s="2"/>
      <c r="P19" s="2"/>
      <c r="R19" s="14"/>
      <c r="S19" s="15"/>
      <c r="T19" s="160" t="s">
        <v>12</v>
      </c>
      <c r="U19" s="161"/>
      <c r="V19" s="161"/>
      <c r="W19" s="161"/>
      <c r="X19" s="162"/>
    </row>
    <row r="20" spans="1:24" x14ac:dyDescent="0.2">
      <c r="A20" s="3" t="str">
        <f>IF('Risk template'!A19="","",'Risk template'!A19)</f>
        <v/>
      </c>
      <c r="B20" s="3" t="str">
        <f>IF('Risk template'!A19="","",'Risk template'!D19)</f>
        <v/>
      </c>
      <c r="C20" s="3" t="str">
        <f>IF('Risk template'!A19="","",'Risk template'!F19)</f>
        <v/>
      </c>
      <c r="D20" s="3" t="str">
        <f>IF('Risk template'!A19="","",'Risk template'!G19)</f>
        <v/>
      </c>
      <c r="E20" s="3" t="str">
        <f>IF('Risk template'!A19="","",'Risk template'!L19)</f>
        <v/>
      </c>
      <c r="F20" s="3" t="str">
        <f>IF('Risk template'!A19="","",'Risk template'!M19)</f>
        <v/>
      </c>
      <c r="G20" s="3" t="str">
        <f>IF('Risk template'!A19="","",'Risk template'!N19)</f>
        <v/>
      </c>
      <c r="H20" s="3" t="str">
        <f>IF('Risk template'!A19="","",'Risk template'!O19)</f>
        <v/>
      </c>
      <c r="I20" s="3" t="str">
        <f>IF('Risk template'!A19="","",'Risk template'!P19)</f>
        <v/>
      </c>
      <c r="J20" s="3" t="str">
        <f>IF('Risk template'!A19="","",'Risk template'!Q19)</f>
        <v/>
      </c>
      <c r="K20" s="3" t="str">
        <f>IF('Risk template'!A19="","",'Risk template'!T19)</f>
        <v/>
      </c>
      <c r="L20" s="3" t="str">
        <f>IF('Risk template'!A19="","",'Risk template'!U19)</f>
        <v/>
      </c>
      <c r="M20" s="111"/>
      <c r="N20" s="109"/>
      <c r="O20" s="2"/>
      <c r="P20" s="2"/>
    </row>
    <row r="21" spans="1:24" x14ac:dyDescent="0.2">
      <c r="A21" s="3" t="str">
        <f>IF('Risk template'!A20="","",'Risk template'!A20)</f>
        <v/>
      </c>
      <c r="B21" s="3" t="str">
        <f>IF('Risk template'!A20="","",'Risk template'!D20)</f>
        <v/>
      </c>
      <c r="C21" s="3" t="str">
        <f>IF('Risk template'!A20="","",'Risk template'!F20)</f>
        <v/>
      </c>
      <c r="D21" s="3" t="str">
        <f>IF('Risk template'!A20="","",'Risk template'!G20)</f>
        <v/>
      </c>
      <c r="E21" s="3" t="str">
        <f>IF('Risk template'!A20="","",'Risk template'!L20)</f>
        <v/>
      </c>
      <c r="F21" s="3" t="str">
        <f>IF('Risk template'!A20="","",'Risk template'!M20)</f>
        <v/>
      </c>
      <c r="G21" s="3" t="str">
        <f>IF('Risk template'!A20="","",'Risk template'!N20)</f>
        <v/>
      </c>
      <c r="H21" s="3" t="str">
        <f>IF('Risk template'!A20="","",'Risk template'!O20)</f>
        <v/>
      </c>
      <c r="I21" s="3" t="str">
        <f>IF('Risk template'!A20="","",'Risk template'!P20)</f>
        <v/>
      </c>
      <c r="J21" s="3" t="str">
        <f>IF('Risk template'!A20="","",'Risk template'!Q20)</f>
        <v/>
      </c>
      <c r="K21" s="3" t="str">
        <f>IF('Risk template'!A20="","",'Risk template'!T20)</f>
        <v/>
      </c>
      <c r="L21" s="3" t="str">
        <f>IF('Risk template'!A20="","",'Risk template'!U20)</f>
        <v/>
      </c>
      <c r="M21" s="111"/>
      <c r="N21" s="109"/>
      <c r="O21" s="2"/>
      <c r="P21" s="2"/>
    </row>
    <row r="22" spans="1:24" x14ac:dyDescent="0.2">
      <c r="A22" s="3" t="e">
        <f>IF('Risk template'!#REF!="","",'Risk template'!#REF!)</f>
        <v>#REF!</v>
      </c>
      <c r="B22" s="3" t="e">
        <f>IF('Risk template'!#REF!="","",'Risk template'!#REF!)</f>
        <v>#REF!</v>
      </c>
      <c r="C22" s="3" t="e">
        <f>IF('Risk template'!#REF!="","",'Risk template'!#REF!)</f>
        <v>#REF!</v>
      </c>
      <c r="D22" s="3" t="e">
        <f>IF('Risk template'!#REF!="","",'Risk template'!#REF!)</f>
        <v>#REF!</v>
      </c>
      <c r="E22" s="3" t="e">
        <f>IF('Risk template'!#REF!="","",'Risk template'!#REF!)</f>
        <v>#REF!</v>
      </c>
      <c r="F22" s="3" t="e">
        <f>IF('Risk template'!#REF!="","",'Risk template'!#REF!)</f>
        <v>#REF!</v>
      </c>
      <c r="G22" s="3" t="e">
        <f>IF('Risk template'!#REF!="","",'Risk template'!#REF!)</f>
        <v>#REF!</v>
      </c>
      <c r="H22" s="3" t="e">
        <f>IF('Risk template'!#REF!="","",'Risk template'!#REF!)</f>
        <v>#REF!</v>
      </c>
      <c r="I22" s="3" t="e">
        <f>IF('Risk template'!#REF!="","",'Risk template'!#REF!)</f>
        <v>#REF!</v>
      </c>
      <c r="J22" s="3" t="e">
        <f>IF('Risk template'!#REF!="","",'Risk template'!#REF!)</f>
        <v>#REF!</v>
      </c>
      <c r="K22" s="3" t="e">
        <f>IF('Risk template'!#REF!="","",'Risk template'!#REF!)</f>
        <v>#REF!</v>
      </c>
      <c r="L22" s="3" t="e">
        <f>IF('Risk template'!#REF!="","",'Risk template'!#REF!)</f>
        <v>#REF!</v>
      </c>
      <c r="M22" s="111"/>
      <c r="N22" s="109"/>
      <c r="O22" s="2"/>
      <c r="P22" s="2"/>
    </row>
    <row r="23" spans="1:24" x14ac:dyDescent="0.2">
      <c r="A23" s="3" t="str">
        <f>IF('Risk template'!A21="","",'Risk template'!A21)</f>
        <v/>
      </c>
      <c r="B23" s="3" t="str">
        <f>IF('Risk template'!A21="","",'Risk template'!D21)</f>
        <v/>
      </c>
      <c r="C23" s="3" t="str">
        <f>IF('Risk template'!A21="","",'Risk template'!F21)</f>
        <v/>
      </c>
      <c r="D23" s="3" t="str">
        <f>IF('Risk template'!A21="","",'Risk template'!G21)</f>
        <v/>
      </c>
      <c r="E23" s="3" t="str">
        <f>IF('Risk template'!A21="","",'Risk template'!L21)</f>
        <v/>
      </c>
      <c r="F23" s="3" t="str">
        <f>IF('Risk template'!A21="","",'Risk template'!M21)</f>
        <v/>
      </c>
      <c r="G23" s="3" t="str">
        <f>IF('Risk template'!A21="","",'Risk template'!N21)</f>
        <v/>
      </c>
      <c r="H23" s="3" t="str">
        <f>IF('Risk template'!A21="","",'Risk template'!O21)</f>
        <v/>
      </c>
      <c r="I23" s="3" t="str">
        <f>IF('Risk template'!A21="","",'Risk template'!P21)</f>
        <v/>
      </c>
      <c r="J23" s="3" t="str">
        <f>IF('Risk template'!A21="","",'Risk template'!Q21)</f>
        <v/>
      </c>
      <c r="K23" s="3" t="str">
        <f>IF('Risk template'!A21="","",'Risk template'!T21)</f>
        <v/>
      </c>
      <c r="L23" s="3" t="str">
        <f>IF('Risk template'!A21="","",'Risk template'!U21)</f>
        <v/>
      </c>
      <c r="M23" s="112"/>
      <c r="N23" s="109"/>
      <c r="O23" s="2"/>
      <c r="P23" s="2"/>
    </row>
    <row r="24" spans="1:24" x14ac:dyDescent="0.2">
      <c r="A24" s="3" t="str">
        <f>IF('Risk template'!A22="","",'Risk template'!A22)</f>
        <v/>
      </c>
      <c r="B24" s="3" t="str">
        <f>IF('Risk template'!A22="","",'Risk template'!D22)</f>
        <v/>
      </c>
      <c r="C24" s="3" t="str">
        <f>IF('Risk template'!A22="","",'Risk template'!F22)</f>
        <v/>
      </c>
      <c r="D24" s="3" t="str">
        <f>IF('Risk template'!A22="","",'Risk template'!G22)</f>
        <v/>
      </c>
      <c r="E24" s="3" t="str">
        <f>IF('Risk template'!A22="","",'Risk template'!L22)</f>
        <v/>
      </c>
      <c r="F24" s="3" t="str">
        <f>IF('Risk template'!A22="","",'Risk template'!M22)</f>
        <v/>
      </c>
      <c r="G24" s="3" t="str">
        <f>IF('Risk template'!A22="","",'Risk template'!N22)</f>
        <v/>
      </c>
      <c r="H24" s="3" t="str">
        <f>IF('Risk template'!A22="","",'Risk template'!O22)</f>
        <v/>
      </c>
      <c r="I24" s="3" t="str">
        <f>IF('Risk template'!A22="","",'Risk template'!P22)</f>
        <v/>
      </c>
      <c r="J24" s="3" t="str">
        <f>IF('Risk template'!A22="","",'Risk template'!Q22)</f>
        <v/>
      </c>
      <c r="K24" s="3" t="str">
        <f>IF('Risk template'!A22="","",'Risk template'!T22)</f>
        <v/>
      </c>
      <c r="L24" s="3" t="str">
        <f>IF('Risk template'!A22="","",'Risk template'!U22)</f>
        <v/>
      </c>
      <c r="M24" s="112"/>
      <c r="N24" s="109"/>
      <c r="O24" s="2"/>
      <c r="P24" s="2"/>
    </row>
    <row r="25" spans="1:24" x14ac:dyDescent="0.2">
      <c r="A25" s="3" t="str">
        <f>IF('Risk template'!A23="","",'Risk template'!A23)</f>
        <v/>
      </c>
      <c r="B25" s="3" t="str">
        <f>IF('Risk template'!A23="","",'Risk template'!D23)</f>
        <v/>
      </c>
      <c r="C25" s="3" t="str">
        <f>IF('Risk template'!A23="","",'Risk template'!F23)</f>
        <v/>
      </c>
      <c r="D25" s="3" t="str">
        <f>IF('Risk template'!A23="","",'Risk template'!G23)</f>
        <v/>
      </c>
      <c r="E25" s="3" t="str">
        <f>IF('Risk template'!A23="","",'Risk template'!L23)</f>
        <v/>
      </c>
      <c r="F25" s="3" t="str">
        <f>IF('Risk template'!A23="","",'Risk template'!M23)</f>
        <v/>
      </c>
      <c r="G25" s="3" t="str">
        <f>IF('Risk template'!A23="","",'Risk template'!N23)</f>
        <v/>
      </c>
      <c r="H25" s="3" t="str">
        <f>IF('Risk template'!A23="","",'Risk template'!O23)</f>
        <v/>
      </c>
      <c r="I25" s="3" t="str">
        <f>IF('Risk template'!A23="","",'Risk template'!P23)</f>
        <v/>
      </c>
      <c r="J25" s="3" t="str">
        <f>IF('Risk template'!A23="","",'Risk template'!Q23)</f>
        <v/>
      </c>
      <c r="K25" s="3" t="str">
        <f>IF('Risk template'!A23="","",'Risk template'!T23)</f>
        <v/>
      </c>
      <c r="L25" s="3" t="str">
        <f>IF('Risk template'!A23="","",'Risk template'!U23)</f>
        <v/>
      </c>
      <c r="M25" s="112"/>
      <c r="N25" s="109"/>
      <c r="O25" s="2"/>
      <c r="P25" s="2"/>
    </row>
    <row r="26" spans="1:24" x14ac:dyDescent="0.2">
      <c r="A26" s="3" t="str">
        <f>IF('Risk template'!A24="","",'Risk template'!A24)</f>
        <v/>
      </c>
      <c r="B26" s="3" t="str">
        <f>IF('Risk template'!A24="","",'Risk template'!D24)</f>
        <v/>
      </c>
      <c r="C26" s="3" t="str">
        <f>IF('Risk template'!A24="","",'Risk template'!F24)</f>
        <v/>
      </c>
      <c r="D26" s="3" t="str">
        <f>IF('Risk template'!A24="","",'Risk template'!G24)</f>
        <v/>
      </c>
      <c r="E26" s="3" t="str">
        <f>IF('Risk template'!A24="","",'Risk template'!L24)</f>
        <v/>
      </c>
      <c r="F26" s="3" t="str">
        <f>IF('Risk template'!A24="","",'Risk template'!M24)</f>
        <v/>
      </c>
      <c r="G26" s="3" t="str">
        <f>IF('Risk template'!A24="","",'Risk template'!N24)</f>
        <v/>
      </c>
      <c r="H26" s="3" t="str">
        <f>IF('Risk template'!A24="","",'Risk template'!O24)</f>
        <v/>
      </c>
      <c r="I26" s="3" t="str">
        <f>IF('Risk template'!A24="","",'Risk template'!P24)</f>
        <v/>
      </c>
      <c r="J26" s="3" t="str">
        <f>IF('Risk template'!A24="","",'Risk template'!Q24)</f>
        <v/>
      </c>
      <c r="K26" s="3" t="str">
        <f>IF('Risk template'!A24="","",'Risk template'!T24)</f>
        <v/>
      </c>
      <c r="L26" s="3" t="str">
        <f>IF('Risk template'!A24="","",'Risk template'!U24)</f>
        <v/>
      </c>
      <c r="M26" s="112"/>
      <c r="N26" s="109"/>
      <c r="O26" s="2"/>
      <c r="P26" s="2"/>
    </row>
    <row r="27" spans="1:24" x14ac:dyDescent="0.2">
      <c r="A27" s="3" t="str">
        <f>IF('Risk template'!A25="","",'Risk template'!A25)</f>
        <v/>
      </c>
      <c r="B27" s="3" t="str">
        <f>IF('Risk template'!A25="","",'Risk template'!D25)</f>
        <v/>
      </c>
      <c r="C27" s="3" t="str">
        <f>IF('Risk template'!A25="","",'Risk template'!F25)</f>
        <v/>
      </c>
      <c r="D27" s="3" t="str">
        <f>IF('Risk template'!A25="","",'Risk template'!G25)</f>
        <v/>
      </c>
      <c r="E27" s="3" t="str">
        <f>IF('Risk template'!A25="","",'Risk template'!L25)</f>
        <v/>
      </c>
      <c r="F27" s="3" t="str">
        <f>IF('Risk template'!A25="","",'Risk template'!M25)</f>
        <v/>
      </c>
      <c r="G27" s="3" t="str">
        <f>IF('Risk template'!A25="","",'Risk template'!N25)</f>
        <v/>
      </c>
      <c r="H27" s="3" t="str">
        <f>IF('Risk template'!A25="","",'Risk template'!O25)</f>
        <v/>
      </c>
      <c r="I27" s="3" t="str">
        <f>IF('Risk template'!A25="","",'Risk template'!P25)</f>
        <v/>
      </c>
      <c r="J27" s="3" t="str">
        <f>IF('Risk template'!A25="","",'Risk template'!Q25)</f>
        <v/>
      </c>
      <c r="K27" s="3" t="str">
        <f>IF('Risk template'!A25="","",'Risk template'!T25)</f>
        <v/>
      </c>
      <c r="L27" s="3" t="str">
        <f>IF('Risk template'!A25="","",'Risk template'!U25)</f>
        <v/>
      </c>
      <c r="M27" s="112"/>
      <c r="N27" s="109"/>
      <c r="O27" s="2"/>
      <c r="P27" s="2"/>
    </row>
    <row r="28" spans="1:24" ht="42" x14ac:dyDescent="0.2">
      <c r="A28" s="3" t="str">
        <f>IF('Risk template'!A26="","",'Risk template'!A26)</f>
        <v>Tightening and torqueing of bolts and nuts</v>
      </c>
      <c r="B28" s="3" t="str">
        <f>IF('Risk template'!A26="","",'Risk template'!D26)</f>
        <v>Incorrect application of hand tools e.g. torque wrench(Applicable to all substation work)</v>
      </c>
      <c r="C28" s="3" t="str">
        <f>IF('Risk template'!A26="","",'Risk template'!F26)</f>
        <v>Falling, slipping</v>
      </c>
      <c r="D28" s="3" t="str">
        <f>IF('Risk template'!A26="","",'Risk template'!G26)</f>
        <v>Safety</v>
      </c>
      <c r="E28" s="3" t="str">
        <f>IF('Risk template'!A26="","",'Risk template'!L26)</f>
        <v>LTI</v>
      </c>
      <c r="F28" s="3" t="str">
        <f>IF('Risk template'!A26="","",'Risk template'!M26)</f>
        <v xml:space="preserve">Worn out tools are not to be used.     Adherence to the approved pre-use inspections tools. </v>
      </c>
      <c r="G28" s="3">
        <f>IF('Risk template'!A26="","",'Risk template'!N26)</f>
        <v>4</v>
      </c>
      <c r="H28" s="3" t="str">
        <f>IF('Risk template'!A26="","",'Risk template'!O26)</f>
        <v>C</v>
      </c>
      <c r="I28" s="3" t="str">
        <f>IF('Risk template'!A26="","",'Risk template'!P26)</f>
        <v>II</v>
      </c>
      <c r="J28" s="3" t="str">
        <f>IF('Risk template'!A26="","",'Risk template'!Q26)</f>
        <v>Mostly effective</v>
      </c>
      <c r="K28" s="3">
        <f>IF('Risk template'!A26="","",'Risk template'!T26)</f>
        <v>0</v>
      </c>
      <c r="L28" s="3" t="str">
        <f>IF('Risk template'!A26="","",'Risk template'!U26)</f>
        <v>OHS Act, Act 85 of 1993 and its Regulations</v>
      </c>
      <c r="M28" s="112"/>
      <c r="N28" s="109"/>
      <c r="O28" s="2"/>
      <c r="P28" s="2"/>
    </row>
    <row r="29" spans="1:24" x14ac:dyDescent="0.2">
      <c r="A29" s="3" t="str">
        <f>IF('Risk template'!A27="","",'Risk template'!A27)</f>
        <v/>
      </c>
      <c r="B29" s="3" t="str">
        <f>IF('Risk template'!A27="","",'Risk template'!D27)</f>
        <v/>
      </c>
      <c r="C29" s="3" t="str">
        <f>IF('Risk template'!A27="","",'Risk template'!F27)</f>
        <v/>
      </c>
      <c r="D29" s="3" t="str">
        <f>IF('Risk template'!A27="","",'Risk template'!G27)</f>
        <v/>
      </c>
      <c r="E29" s="3" t="str">
        <f>IF('Risk template'!A27="","",'Risk template'!L27)</f>
        <v/>
      </c>
      <c r="F29" s="3" t="str">
        <f>IF('Risk template'!A27="","",'Risk template'!M27)</f>
        <v/>
      </c>
      <c r="G29" s="3" t="str">
        <f>IF('Risk template'!A27="","",'Risk template'!N27)</f>
        <v/>
      </c>
      <c r="H29" s="3" t="str">
        <f>IF('Risk template'!A27="","",'Risk template'!O27)</f>
        <v/>
      </c>
      <c r="I29" s="3" t="str">
        <f>IF('Risk template'!A27="","",'Risk template'!P27)</f>
        <v/>
      </c>
      <c r="J29" s="3" t="str">
        <f>IF('Risk template'!A27="","",'Risk template'!Q27)</f>
        <v/>
      </c>
      <c r="K29" s="3" t="str">
        <f>IF('Risk template'!A27="","",'Risk template'!T27)</f>
        <v/>
      </c>
      <c r="L29" s="3" t="str">
        <f>IF('Risk template'!A27="","",'Risk template'!U27)</f>
        <v/>
      </c>
      <c r="M29" s="112"/>
      <c r="N29" s="109"/>
      <c r="O29" s="2"/>
      <c r="P29" s="2"/>
    </row>
    <row r="30" spans="1:24" x14ac:dyDescent="0.2">
      <c r="A30" s="3" t="str">
        <f>IF('Risk template'!A28="","",'Risk template'!A28)</f>
        <v/>
      </c>
      <c r="B30" s="3" t="str">
        <f>IF('Risk template'!A28="","",'Risk template'!D28)</f>
        <v/>
      </c>
      <c r="C30" s="3" t="str">
        <f>IF('Risk template'!A28="","",'Risk template'!F28)</f>
        <v/>
      </c>
      <c r="D30" s="3" t="str">
        <f>IF('Risk template'!A28="","",'Risk template'!G28)</f>
        <v/>
      </c>
      <c r="E30" s="3" t="str">
        <f>IF('Risk template'!A28="","",'Risk template'!L28)</f>
        <v/>
      </c>
      <c r="F30" s="3" t="str">
        <f>IF('Risk template'!A28="","",'Risk template'!M28)</f>
        <v/>
      </c>
      <c r="G30" s="3" t="str">
        <f>IF('Risk template'!A28="","",'Risk template'!N28)</f>
        <v/>
      </c>
      <c r="H30" s="3" t="str">
        <f>IF('Risk template'!A28="","",'Risk template'!O28)</f>
        <v/>
      </c>
      <c r="I30" s="3" t="str">
        <f>IF('Risk template'!A28="","",'Risk template'!P28)</f>
        <v/>
      </c>
      <c r="J30" s="3" t="str">
        <f>IF('Risk template'!A28="","",'Risk template'!Q28)</f>
        <v/>
      </c>
      <c r="K30" s="3" t="str">
        <f>IF('Risk template'!A28="","",'Risk template'!T28)</f>
        <v/>
      </c>
      <c r="L30" s="3" t="str">
        <f>IF('Risk template'!A28="","",'Risk template'!U28)</f>
        <v/>
      </c>
      <c r="M30" s="112"/>
      <c r="N30" s="109"/>
      <c r="O30" s="2"/>
      <c r="P30" s="2"/>
    </row>
    <row r="31" spans="1:24" x14ac:dyDescent="0.2">
      <c r="A31" s="3" t="str">
        <f>IF('Risk template'!A29="","",'Risk template'!A29)</f>
        <v/>
      </c>
      <c r="B31" s="3" t="str">
        <f>IF('Risk template'!A29="","",'Risk template'!D29)</f>
        <v/>
      </c>
      <c r="C31" s="3" t="str">
        <f>IF('Risk template'!A29="","",'Risk template'!F29)</f>
        <v/>
      </c>
      <c r="D31" s="3" t="str">
        <f>IF('Risk template'!A29="","",'Risk template'!G29)</f>
        <v/>
      </c>
      <c r="E31" s="3" t="str">
        <f>IF('Risk template'!A29="","",'Risk template'!L29)</f>
        <v/>
      </c>
      <c r="F31" s="3" t="str">
        <f>IF('Risk template'!A29="","",'Risk template'!M29)</f>
        <v/>
      </c>
      <c r="G31" s="3" t="str">
        <f>IF('Risk template'!A29="","",'Risk template'!N29)</f>
        <v/>
      </c>
      <c r="H31" s="3" t="str">
        <f>IF('Risk template'!A29="","",'Risk template'!O29)</f>
        <v/>
      </c>
      <c r="I31" s="3" t="str">
        <f>IF('Risk template'!A29="","",'Risk template'!P29)</f>
        <v/>
      </c>
      <c r="J31" s="3" t="str">
        <f>IF('Risk template'!A29="","",'Risk template'!Q29)</f>
        <v/>
      </c>
      <c r="K31" s="3" t="str">
        <f>IF('Risk template'!A29="","",'Risk template'!T29)</f>
        <v/>
      </c>
      <c r="L31" s="3" t="str">
        <f>IF('Risk template'!A29="","",'Risk template'!U29)</f>
        <v/>
      </c>
      <c r="M31" s="112"/>
      <c r="N31" s="109"/>
      <c r="O31" s="2"/>
      <c r="P31" s="2"/>
    </row>
    <row r="32" spans="1:24" x14ac:dyDescent="0.2">
      <c r="A32" s="3" t="str">
        <f>IF('Risk template'!A30="","",'Risk template'!A30)</f>
        <v/>
      </c>
      <c r="B32" s="3" t="str">
        <f>IF('Risk template'!A30="","",'Risk template'!D30)</f>
        <v/>
      </c>
      <c r="C32" s="3" t="str">
        <f>IF('Risk template'!A30="","",'Risk template'!F30)</f>
        <v/>
      </c>
      <c r="D32" s="3" t="str">
        <f>IF('Risk template'!A30="","",'Risk template'!G30)</f>
        <v/>
      </c>
      <c r="E32" s="3" t="str">
        <f>IF('Risk template'!A30="","",'Risk template'!L30)</f>
        <v/>
      </c>
      <c r="F32" s="3" t="str">
        <f>IF('Risk template'!A30="","",'Risk template'!M30)</f>
        <v/>
      </c>
      <c r="G32" s="3" t="str">
        <f>IF('Risk template'!A30="","",'Risk template'!N30)</f>
        <v/>
      </c>
      <c r="H32" s="3" t="str">
        <f>IF('Risk template'!A30="","",'Risk template'!O30)</f>
        <v/>
      </c>
      <c r="I32" s="3" t="str">
        <f>IF('Risk template'!A30="","",'Risk template'!P30)</f>
        <v/>
      </c>
      <c r="J32" s="3" t="str">
        <f>IF('Risk template'!A30="","",'Risk template'!Q30)</f>
        <v/>
      </c>
      <c r="K32" s="3" t="str">
        <f>IF('Risk template'!A30="","",'Risk template'!T30)</f>
        <v/>
      </c>
      <c r="L32" s="3" t="str">
        <f>IF('Risk template'!A30="","",'Risk template'!U30)</f>
        <v/>
      </c>
      <c r="M32" s="112"/>
      <c r="N32" s="109"/>
      <c r="O32" s="2"/>
      <c r="P32" s="2"/>
    </row>
    <row r="33" spans="1:16" x14ac:dyDescent="0.2">
      <c r="A33" s="3" t="str">
        <f>IF('Risk template'!A31="","",'Risk template'!A31)</f>
        <v/>
      </c>
      <c r="B33" s="3" t="str">
        <f>IF('Risk template'!A31="","",'Risk template'!D31)</f>
        <v/>
      </c>
      <c r="C33" s="3" t="str">
        <f>IF('Risk template'!A31="","",'Risk template'!F31)</f>
        <v/>
      </c>
      <c r="D33" s="3" t="str">
        <f>IF('Risk template'!A31="","",'Risk template'!G31)</f>
        <v/>
      </c>
      <c r="E33" s="3" t="str">
        <f>IF('Risk template'!A31="","",'Risk template'!L31)</f>
        <v/>
      </c>
      <c r="F33" s="3" t="str">
        <f>IF('Risk template'!A31="","",'Risk template'!M31)</f>
        <v/>
      </c>
      <c r="G33" s="3" t="str">
        <f>IF('Risk template'!A31="","",'Risk template'!N31)</f>
        <v/>
      </c>
      <c r="H33" s="3" t="str">
        <f>IF('Risk template'!A31="","",'Risk template'!O31)</f>
        <v/>
      </c>
      <c r="I33" s="3" t="str">
        <f>IF('Risk template'!A31="","",'Risk template'!P31)</f>
        <v/>
      </c>
      <c r="J33" s="3" t="str">
        <f>IF('Risk template'!A31="","",'Risk template'!Q31)</f>
        <v/>
      </c>
      <c r="K33" s="3" t="str">
        <f>IF('Risk template'!A31="","",'Risk template'!T31)</f>
        <v/>
      </c>
      <c r="L33" s="3" t="str">
        <f>IF('Risk template'!A31="","",'Risk template'!U31)</f>
        <v/>
      </c>
      <c r="M33" s="112"/>
      <c r="N33" s="109"/>
      <c r="O33" s="2"/>
      <c r="P33" s="2"/>
    </row>
    <row r="34" spans="1:16" ht="56" x14ac:dyDescent="0.2">
      <c r="A34" s="3" t="str">
        <f>IF('Risk template'!A32="","",'Risk template'!A32)</f>
        <v xml:space="preserve">Assemble / erect structures  (steelwork) </v>
      </c>
      <c r="B34" s="3" t="str">
        <f>IF('Risk template'!A32="","",'Risk template'!D32)</f>
        <v>Heavy material (Applicable to all substation work)</v>
      </c>
      <c r="C34" s="3" t="str">
        <f>IF('Risk template'!A32="","",'Risk template'!F32)</f>
        <v>Musculoskeletal disorders</v>
      </c>
      <c r="D34" s="3" t="str">
        <f>IF('Risk template'!A32="","",'Risk template'!G32)</f>
        <v>Safety</v>
      </c>
      <c r="E34" s="3" t="str">
        <f>IF('Risk template'!A32="","",'Risk template'!L32)</f>
        <v>LTI</v>
      </c>
      <c r="F34" s="3" t="str">
        <f>IF('Risk template'!A32="","",'Risk template'!M32)</f>
        <v xml:space="preserve">SHE Specification Form 74                                                                                                     
SANS 1200 ALL PARTS
Project specific drawings
</v>
      </c>
      <c r="G34" s="3">
        <f>IF('Risk template'!A32="","",'Risk template'!N32)</f>
        <v>4</v>
      </c>
      <c r="H34" s="3" t="str">
        <f>IF('Risk template'!A32="","",'Risk template'!O32)</f>
        <v>C</v>
      </c>
      <c r="I34" s="3" t="str">
        <f>IF('Risk template'!A32="","",'Risk template'!P32)</f>
        <v>II</v>
      </c>
      <c r="J34" s="3" t="str">
        <f>IF('Risk template'!A32="","",'Risk template'!Q32)</f>
        <v>Mostly effective</v>
      </c>
      <c r="K34" s="3">
        <f>IF('Risk template'!A32="","",'Risk template'!T32)</f>
        <v>0</v>
      </c>
      <c r="L34" s="3" t="str">
        <f>IF('Risk template'!A32="","",'Risk template'!U32)</f>
        <v>OHS Act, Act 85 of 1993 and its Regulations</v>
      </c>
      <c r="M34" s="112"/>
      <c r="N34" s="109"/>
      <c r="O34" s="2"/>
      <c r="P34" s="2"/>
    </row>
    <row r="35" spans="1:16" x14ac:dyDescent="0.2">
      <c r="A35" s="3" t="str">
        <f>IF('Risk template'!A33="","",'Risk template'!A33)</f>
        <v/>
      </c>
      <c r="B35" s="3" t="str">
        <f>IF('Risk template'!A33="","",'Risk template'!D33)</f>
        <v/>
      </c>
      <c r="C35" s="3" t="str">
        <f>IF('Risk template'!A33="","",'Risk template'!F33)</f>
        <v/>
      </c>
      <c r="D35" s="3" t="str">
        <f>IF('Risk template'!A33="","",'Risk template'!G33)</f>
        <v/>
      </c>
      <c r="E35" s="3" t="str">
        <f>IF('Risk template'!A33="","",'Risk template'!L33)</f>
        <v/>
      </c>
      <c r="F35" s="3" t="str">
        <f>IF('Risk template'!A33="","",'Risk template'!M33)</f>
        <v/>
      </c>
      <c r="G35" s="3" t="str">
        <f>IF('Risk template'!A33="","",'Risk template'!N33)</f>
        <v/>
      </c>
      <c r="H35" s="3" t="str">
        <f>IF('Risk template'!A33="","",'Risk template'!O33)</f>
        <v/>
      </c>
      <c r="I35" s="3" t="str">
        <f>IF('Risk template'!A33="","",'Risk template'!P33)</f>
        <v/>
      </c>
      <c r="J35" s="3" t="str">
        <f>IF('Risk template'!A33="","",'Risk template'!Q33)</f>
        <v/>
      </c>
      <c r="K35" s="3" t="str">
        <f>IF('Risk template'!A33="","",'Risk template'!T33)</f>
        <v/>
      </c>
      <c r="L35" s="3" t="str">
        <f>IF('Risk template'!A33="","",'Risk template'!U33)</f>
        <v/>
      </c>
      <c r="M35" s="112"/>
      <c r="N35" s="109"/>
      <c r="O35" s="2"/>
      <c r="P35" s="2"/>
    </row>
    <row r="36" spans="1:16" x14ac:dyDescent="0.2">
      <c r="A36" s="3" t="str">
        <f>IF('Risk template'!A34="","",'Risk template'!A34)</f>
        <v/>
      </c>
      <c r="B36" s="3" t="str">
        <f>IF('Risk template'!A34="","",'Risk template'!D34)</f>
        <v/>
      </c>
      <c r="C36" s="3" t="str">
        <f>IF('Risk template'!A34="","",'Risk template'!F34)</f>
        <v/>
      </c>
      <c r="D36" s="3" t="str">
        <f>IF('Risk template'!A34="","",'Risk template'!G34)</f>
        <v/>
      </c>
      <c r="E36" s="3" t="str">
        <f>IF('Risk template'!A34="","",'Risk template'!L34)</f>
        <v/>
      </c>
      <c r="F36" s="3" t="str">
        <f>IF('Risk template'!A34="","",'Risk template'!M34)</f>
        <v/>
      </c>
      <c r="G36" s="3" t="str">
        <f>IF('Risk template'!A34="","",'Risk template'!N34)</f>
        <v/>
      </c>
      <c r="H36" s="3" t="str">
        <f>IF('Risk template'!A34="","",'Risk template'!O34)</f>
        <v/>
      </c>
      <c r="I36" s="3" t="str">
        <f>IF('Risk template'!A34="","",'Risk template'!P34)</f>
        <v/>
      </c>
      <c r="J36" s="3" t="str">
        <f>IF('Risk template'!A34="","",'Risk template'!Q34)</f>
        <v/>
      </c>
      <c r="K36" s="3" t="str">
        <f>IF('Risk template'!A34="","",'Risk template'!T34)</f>
        <v/>
      </c>
      <c r="L36" s="3" t="str">
        <f>IF('Risk template'!A34="","",'Risk template'!U34)</f>
        <v/>
      </c>
      <c r="M36" s="112"/>
      <c r="N36" s="109"/>
      <c r="O36" s="2"/>
      <c r="P36" s="2"/>
    </row>
    <row r="37" spans="1:16" x14ac:dyDescent="0.2">
      <c r="A37" s="3" t="str">
        <f>IF('Risk template'!A35="","",'Risk template'!A35)</f>
        <v/>
      </c>
      <c r="B37" s="3" t="str">
        <f>IF('Risk template'!A35="","",'Risk template'!D35)</f>
        <v/>
      </c>
      <c r="C37" s="3" t="str">
        <f>IF('Risk template'!A35="","",'Risk template'!F35)</f>
        <v/>
      </c>
      <c r="D37" s="3" t="str">
        <f>IF('Risk template'!A35="","",'Risk template'!G35)</f>
        <v/>
      </c>
      <c r="E37" s="3" t="str">
        <f>IF('Risk template'!A35="","",'Risk template'!L35)</f>
        <v/>
      </c>
      <c r="F37" s="3" t="str">
        <f>IF('Risk template'!A35="","",'Risk template'!M35)</f>
        <v/>
      </c>
      <c r="G37" s="3" t="str">
        <f>IF('Risk template'!A35="","",'Risk template'!N35)</f>
        <v/>
      </c>
      <c r="H37" s="3" t="str">
        <f>IF('Risk template'!A35="","",'Risk template'!O35)</f>
        <v/>
      </c>
      <c r="I37" s="3" t="str">
        <f>IF('Risk template'!A35="","",'Risk template'!P35)</f>
        <v/>
      </c>
      <c r="J37" s="3" t="str">
        <f>IF('Risk template'!A35="","",'Risk template'!Q35)</f>
        <v/>
      </c>
      <c r="K37" s="3" t="str">
        <f>IF('Risk template'!A35="","",'Risk template'!T35)</f>
        <v/>
      </c>
      <c r="L37" s="3" t="str">
        <f>IF('Risk template'!A35="","",'Risk template'!U35)</f>
        <v/>
      </c>
      <c r="M37" s="112"/>
      <c r="N37" s="109"/>
      <c r="O37" s="2"/>
      <c r="P37" s="2"/>
    </row>
    <row r="38" spans="1:16" x14ac:dyDescent="0.2">
      <c r="A38" s="3" t="str">
        <f>IF('Risk template'!A36="","",'Risk template'!A36)</f>
        <v>Circuit breakers</v>
      </c>
      <c r="B38" s="3">
        <f>IF('Risk template'!A36="","",'Risk template'!D36)</f>
        <v>0</v>
      </c>
      <c r="C38" s="3">
        <f>IF('Risk template'!A36="","",'Risk template'!F36)</f>
        <v>0</v>
      </c>
      <c r="D38" s="3">
        <f>IF('Risk template'!A36="","",'Risk template'!G36)</f>
        <v>0</v>
      </c>
      <c r="E38" s="3">
        <f>IF('Risk template'!A36="","",'Risk template'!L36)</f>
        <v>0</v>
      </c>
      <c r="F38" s="3">
        <f>IF('Risk template'!A36="","",'Risk template'!M36)</f>
        <v>0</v>
      </c>
      <c r="G38" s="3">
        <f>IF('Risk template'!A36="","",'Risk template'!N36)</f>
        <v>0</v>
      </c>
      <c r="H38" s="3">
        <f>IF('Risk template'!A36="","",'Risk template'!O36)</f>
        <v>0</v>
      </c>
      <c r="I38" s="3">
        <f>IF('Risk template'!A36="","",'Risk template'!P36)</f>
        <v>0</v>
      </c>
      <c r="J38" s="3">
        <f>IF('Risk template'!A36="","",'Risk template'!Q36)</f>
        <v>0</v>
      </c>
      <c r="K38" s="3">
        <f>IF('Risk template'!A36="","",'Risk template'!T36)</f>
        <v>0</v>
      </c>
      <c r="L38" s="3">
        <f>IF('Risk template'!A36="","",'Risk template'!U36)</f>
        <v>0</v>
      </c>
      <c r="M38" s="112"/>
      <c r="N38" s="109"/>
      <c r="O38" s="2"/>
      <c r="P38" s="2"/>
    </row>
    <row r="39" spans="1:16" ht="56" x14ac:dyDescent="0.2">
      <c r="A39" s="3" t="str">
        <f>IF('Risk template'!A37="","",'Risk template'!A37)</f>
        <v>Breaker preparation and Gassing</v>
      </c>
      <c r="B39" s="3" t="str">
        <f>IF('Risk template'!A37="","",'Risk template'!D37)</f>
        <v>Breaker hardware failure</v>
      </c>
      <c r="C39" s="3" t="str">
        <f>IF('Risk template'!A37="","",'Risk template'!F37)</f>
        <v>Porcelain Failure</v>
      </c>
      <c r="D39" s="3" t="str">
        <f>IF('Risk template'!A37="","",'Risk template'!G37)</f>
        <v>Safety</v>
      </c>
      <c r="E39" s="3" t="str">
        <f>IF('Risk template'!A37="","",'Risk template'!L37)</f>
        <v>Fatality</v>
      </c>
      <c r="F39" s="3" t="str">
        <f>IF('Risk template'!A37="","",'Risk template'!M37)</f>
        <v>SHE Specification Form 74                                                                                                                                                                                                Eskom Personal Protective Equipment (240-44175132)                                                                                                                                                                                                                                                        SANS 1200 ALL PARTS</v>
      </c>
      <c r="G39" s="3">
        <f>IF('Risk template'!A37="","",'Risk template'!N37)</f>
        <v>5</v>
      </c>
      <c r="H39" s="3" t="str">
        <f>IF('Risk template'!A37="","",'Risk template'!O37)</f>
        <v>C</v>
      </c>
      <c r="I39" s="3" t="str">
        <f>IF('Risk template'!A37="","",'Risk template'!P37)</f>
        <v>II</v>
      </c>
      <c r="J39" s="3" t="str">
        <f>IF('Risk template'!A37="","",'Risk template'!Q37)</f>
        <v>Mostly effective</v>
      </c>
      <c r="K39" s="3">
        <f>IF('Risk template'!A37="","",'Risk template'!T37)</f>
        <v>0</v>
      </c>
      <c r="L39" s="3" t="str">
        <f>IF('Risk template'!A37="","",'Risk template'!U37)</f>
        <v>OHS Act, Act 85 of 1993 and its Regulations</v>
      </c>
      <c r="M39" s="112"/>
      <c r="N39" s="109"/>
      <c r="O39" s="2"/>
      <c r="P39" s="2"/>
    </row>
    <row r="40" spans="1:16" x14ac:dyDescent="0.2">
      <c r="A40" s="3" t="str">
        <f>IF('Risk template'!A38="","",'Risk template'!A38)</f>
        <v/>
      </c>
      <c r="B40" s="3" t="str">
        <f>IF('Risk template'!A38="","",'Risk template'!D38)</f>
        <v/>
      </c>
      <c r="C40" s="3" t="str">
        <f>IF('Risk template'!A38="","",'Risk template'!F38)</f>
        <v/>
      </c>
      <c r="D40" s="3" t="str">
        <f>IF('Risk template'!A38="","",'Risk template'!G38)</f>
        <v/>
      </c>
      <c r="E40" s="3" t="str">
        <f>IF('Risk template'!A38="","",'Risk template'!L38)</f>
        <v/>
      </c>
      <c r="F40" s="3" t="str">
        <f>IF('Risk template'!A38="","",'Risk template'!M38)</f>
        <v/>
      </c>
      <c r="G40" s="3" t="str">
        <f>IF('Risk template'!A38="","",'Risk template'!N38)</f>
        <v/>
      </c>
      <c r="H40" s="3" t="str">
        <f>IF('Risk template'!A38="","",'Risk template'!O38)</f>
        <v/>
      </c>
      <c r="I40" s="3" t="str">
        <f>IF('Risk template'!A38="","",'Risk template'!P38)</f>
        <v/>
      </c>
      <c r="J40" s="3" t="str">
        <f>IF('Risk template'!A38="","",'Risk template'!Q38)</f>
        <v/>
      </c>
      <c r="K40" s="3" t="str">
        <f>IF('Risk template'!A38="","",'Risk template'!T38)</f>
        <v/>
      </c>
      <c r="L40" s="3" t="str">
        <f>IF('Risk template'!A38="","",'Risk template'!U38)</f>
        <v/>
      </c>
      <c r="M40" s="112"/>
      <c r="N40" s="109"/>
      <c r="O40" s="2"/>
      <c r="P40" s="2"/>
    </row>
    <row r="41" spans="1:16" x14ac:dyDescent="0.2">
      <c r="A41" s="3" t="str">
        <f>IF('Risk template'!A39="","",'Risk template'!A39)</f>
        <v/>
      </c>
      <c r="B41" s="3" t="str">
        <f>IF('Risk template'!A39="","",'Risk template'!D39)</f>
        <v/>
      </c>
      <c r="C41" s="3" t="str">
        <f>IF('Risk template'!A39="","",'Risk template'!F39)</f>
        <v/>
      </c>
      <c r="D41" s="3" t="str">
        <f>IF('Risk template'!A39="","",'Risk template'!G39)</f>
        <v/>
      </c>
      <c r="E41" s="3" t="str">
        <f>IF('Risk template'!A39="","",'Risk template'!L39)</f>
        <v/>
      </c>
      <c r="F41" s="3" t="str">
        <f>IF('Risk template'!A39="","",'Risk template'!M39)</f>
        <v/>
      </c>
      <c r="G41" s="3" t="str">
        <f>IF('Risk template'!A39="","",'Risk template'!N39)</f>
        <v/>
      </c>
      <c r="H41" s="3" t="str">
        <f>IF('Risk template'!A39="","",'Risk template'!O39)</f>
        <v/>
      </c>
      <c r="I41" s="3" t="str">
        <f>IF('Risk template'!A39="","",'Risk template'!P39)</f>
        <v/>
      </c>
      <c r="J41" s="3" t="str">
        <f>IF('Risk template'!A39="","",'Risk template'!Q39)</f>
        <v/>
      </c>
      <c r="K41" s="3" t="str">
        <f>IF('Risk template'!A39="","",'Risk template'!T39)</f>
        <v/>
      </c>
      <c r="L41" s="3" t="str">
        <f>IF('Risk template'!A39="","",'Risk template'!U39)</f>
        <v/>
      </c>
      <c r="M41" s="112"/>
      <c r="N41" s="109"/>
      <c r="O41" s="2"/>
      <c r="P41" s="2"/>
    </row>
    <row r="42" spans="1:16" x14ac:dyDescent="0.2">
      <c r="A42" s="3" t="str">
        <f>IF('Risk template'!A40="","",'Risk template'!A40)</f>
        <v/>
      </c>
      <c r="B42" s="3" t="str">
        <f>IF('Risk template'!A40="","",'Risk template'!D40)</f>
        <v/>
      </c>
      <c r="C42" s="3" t="str">
        <f>IF('Risk template'!A40="","",'Risk template'!F40)</f>
        <v/>
      </c>
      <c r="D42" s="3" t="str">
        <f>IF('Risk template'!A40="","",'Risk template'!G40)</f>
        <v/>
      </c>
      <c r="E42" s="3" t="str">
        <f>IF('Risk template'!A40="","",'Risk template'!L40)</f>
        <v/>
      </c>
      <c r="F42" s="3" t="str">
        <f>IF('Risk template'!A40="","",'Risk template'!M40)</f>
        <v/>
      </c>
      <c r="G42" s="3" t="str">
        <f>IF('Risk template'!A40="","",'Risk template'!N40)</f>
        <v/>
      </c>
      <c r="H42" s="3" t="str">
        <f>IF('Risk template'!A40="","",'Risk template'!O40)</f>
        <v/>
      </c>
      <c r="I42" s="3" t="str">
        <f>IF('Risk template'!A40="","",'Risk template'!P40)</f>
        <v/>
      </c>
      <c r="J42" s="3" t="str">
        <f>IF('Risk template'!A40="","",'Risk template'!Q40)</f>
        <v/>
      </c>
      <c r="K42" s="3" t="str">
        <f>IF('Risk template'!A40="","",'Risk template'!T40)</f>
        <v/>
      </c>
      <c r="L42" s="3" t="str">
        <f>IF('Risk template'!A40="","",'Risk template'!U40)</f>
        <v/>
      </c>
      <c r="M42" s="112"/>
      <c r="N42" s="109"/>
      <c r="O42" s="2"/>
      <c r="P42" s="2"/>
    </row>
    <row r="43" spans="1:16" ht="42" x14ac:dyDescent="0.2">
      <c r="A43" s="3" t="str">
        <f>IF('Risk template'!A41="","",'Risk template'!A41)</f>
        <v>Gassing</v>
      </c>
      <c r="B43" s="3" t="str">
        <f>IF('Risk template'!A41="","",'Risk template'!D41)</f>
        <v>Inappropriate SF6 gas cylinder handling</v>
      </c>
      <c r="C43" s="3" t="str">
        <f>IF('Risk template'!A41="","",'Risk template'!F41)</f>
        <v>Uncontrolled release of gas</v>
      </c>
      <c r="D43" s="3" t="str">
        <f>IF('Risk template'!A41="","",'Risk template'!G41)</f>
        <v>Safety</v>
      </c>
      <c r="E43" s="3" t="str">
        <f>IF('Risk template'!A41="","",'Risk template'!L41)</f>
        <v>LTI</v>
      </c>
      <c r="F43" s="3" t="str">
        <f>IF('Risk template'!A41="","",'Risk template'!M41)</f>
        <v xml:space="preserve">SHE Specification Form 74                                                                                                       Eskom Personal Protective Equipment (240-44175132)                </v>
      </c>
      <c r="G43" s="3">
        <f>IF('Risk template'!A41="","",'Risk template'!N41)</f>
        <v>4</v>
      </c>
      <c r="H43" s="3" t="str">
        <f>IF('Risk template'!A41="","",'Risk template'!O41)</f>
        <v>C</v>
      </c>
      <c r="I43" s="3" t="str">
        <f>IF('Risk template'!A41="","",'Risk template'!P41)</f>
        <v>II</v>
      </c>
      <c r="J43" s="3" t="str">
        <f>IF('Risk template'!A41="","",'Risk template'!Q41)</f>
        <v>Mostly effective</v>
      </c>
      <c r="K43" s="3">
        <f>IF('Risk template'!A41="","",'Risk template'!T41)</f>
        <v>0</v>
      </c>
      <c r="L43" s="3" t="str">
        <f>IF('Risk template'!A41="","",'Risk template'!U41)</f>
        <v>OHS Act, Act 85 of 1993 and its Regulations</v>
      </c>
      <c r="M43" s="112"/>
      <c r="N43" s="109"/>
      <c r="O43" s="2"/>
      <c r="P43" s="2"/>
    </row>
    <row r="44" spans="1:16" x14ac:dyDescent="0.2">
      <c r="A44" s="3" t="str">
        <f>IF('Risk template'!A42="","",'Risk template'!A42)</f>
        <v/>
      </c>
      <c r="B44" s="3" t="str">
        <f>IF('Risk template'!A42="","",'Risk template'!D42)</f>
        <v/>
      </c>
      <c r="C44" s="3" t="str">
        <f>IF('Risk template'!A42="","",'Risk template'!F42)</f>
        <v/>
      </c>
      <c r="D44" s="3" t="str">
        <f>IF('Risk template'!A42="","",'Risk template'!G42)</f>
        <v/>
      </c>
      <c r="E44" s="3" t="str">
        <f>IF('Risk template'!A42="","",'Risk template'!L42)</f>
        <v/>
      </c>
      <c r="F44" s="3" t="str">
        <f>IF('Risk template'!A42="","",'Risk template'!M42)</f>
        <v/>
      </c>
      <c r="G44" s="3" t="str">
        <f>IF('Risk template'!A42="","",'Risk template'!N42)</f>
        <v/>
      </c>
      <c r="H44" s="3" t="str">
        <f>IF('Risk template'!A42="","",'Risk template'!O42)</f>
        <v/>
      </c>
      <c r="I44" s="3" t="str">
        <f>IF('Risk template'!A42="","",'Risk template'!P42)</f>
        <v/>
      </c>
      <c r="J44" s="3" t="str">
        <f>IF('Risk template'!A42="","",'Risk template'!Q42)</f>
        <v/>
      </c>
      <c r="K44" s="3" t="str">
        <f>IF('Risk template'!A42="","",'Risk template'!T42)</f>
        <v/>
      </c>
      <c r="L44" s="3" t="str">
        <f>IF('Risk template'!A42="","",'Risk template'!U42)</f>
        <v/>
      </c>
      <c r="M44" s="112"/>
      <c r="N44" s="109"/>
      <c r="O44" s="2"/>
      <c r="P44" s="2"/>
    </row>
    <row r="45" spans="1:16" x14ac:dyDescent="0.2">
      <c r="A45" s="3" t="str">
        <f>IF('Risk template'!A44="","",'Risk template'!A44)</f>
        <v>Isolators</v>
      </c>
      <c r="B45" s="3">
        <f>IF('Risk template'!A44="","",'Risk template'!D44)</f>
        <v>0</v>
      </c>
      <c r="C45" s="3">
        <f>IF('Risk template'!A44="","",'Risk template'!F44)</f>
        <v>0</v>
      </c>
      <c r="D45" s="3">
        <f>IF('Risk template'!A44="","",'Risk template'!G44)</f>
        <v>0</v>
      </c>
      <c r="E45" s="3">
        <f>IF('Risk template'!A44="","",'Risk template'!L44)</f>
        <v>0</v>
      </c>
      <c r="F45" s="3">
        <f>IF('Risk template'!A44="","",'Risk template'!M44)</f>
        <v>0</v>
      </c>
      <c r="G45" s="3">
        <f>IF('Risk template'!A44="","",'Risk template'!N44)</f>
        <v>0</v>
      </c>
      <c r="H45" s="3">
        <f>IF('Risk template'!A44="","",'Risk template'!O44)</f>
        <v>0</v>
      </c>
      <c r="I45" s="3">
        <f>IF('Risk template'!A44="","",'Risk template'!P44)</f>
        <v>0</v>
      </c>
      <c r="J45" s="3">
        <f>IF('Risk template'!A44="","",'Risk template'!Q44)</f>
        <v>0</v>
      </c>
      <c r="K45" s="3">
        <f>IF('Risk template'!A44="","",'Risk template'!T44)</f>
        <v>0</v>
      </c>
      <c r="L45" s="3">
        <f>IF('Risk template'!A44="","",'Risk template'!U44)</f>
        <v>0</v>
      </c>
      <c r="M45" s="112"/>
      <c r="N45" s="109"/>
      <c r="O45" s="2"/>
      <c r="P45" s="2"/>
    </row>
    <row r="46" spans="1:16" x14ac:dyDescent="0.2">
      <c r="A46" s="3" t="str">
        <f>IF('Risk template'!A45="","",'Risk template'!A45)</f>
        <v/>
      </c>
      <c r="B46" s="3" t="str">
        <f>IF('Risk template'!A45="","",'Risk template'!D45)</f>
        <v/>
      </c>
      <c r="C46" s="3" t="str">
        <f>IF('Risk template'!A45="","",'Risk template'!F45)</f>
        <v/>
      </c>
      <c r="D46" s="3" t="str">
        <f>IF('Risk template'!A45="","",'Risk template'!G45)</f>
        <v/>
      </c>
      <c r="E46" s="3" t="str">
        <f>IF('Risk template'!A45="","",'Risk template'!L45)</f>
        <v/>
      </c>
      <c r="F46" s="3" t="str">
        <f>IF('Risk template'!A45="","",'Risk template'!M45)</f>
        <v/>
      </c>
      <c r="G46" s="3" t="str">
        <f>IF('Risk template'!A45="","",'Risk template'!N45)</f>
        <v/>
      </c>
      <c r="H46" s="3" t="str">
        <f>IF('Risk template'!A45="","",'Risk template'!O45)</f>
        <v/>
      </c>
      <c r="I46" s="3" t="str">
        <f>IF('Risk template'!A45="","",'Risk template'!P45)</f>
        <v/>
      </c>
      <c r="J46" s="3" t="str">
        <f>IF('Risk template'!A45="","",'Risk template'!Q45)</f>
        <v/>
      </c>
      <c r="K46" s="3" t="str">
        <f>IF('Risk template'!A45="","",'Risk template'!T45)</f>
        <v/>
      </c>
      <c r="L46" s="3" t="str">
        <f>IF('Risk template'!A45="","",'Risk template'!U45)</f>
        <v/>
      </c>
      <c r="M46" s="112"/>
      <c r="N46" s="109"/>
      <c r="O46" s="2"/>
      <c r="P46" s="2"/>
    </row>
    <row r="47" spans="1:16" x14ac:dyDescent="0.2">
      <c r="A47" s="3" t="str">
        <f>IF('Risk template'!A46="","",'Risk template'!A46)</f>
        <v/>
      </c>
      <c r="B47" s="3" t="str">
        <f>IF('Risk template'!A46="","",'Risk template'!D46)</f>
        <v/>
      </c>
      <c r="C47" s="3" t="str">
        <f>IF('Risk template'!A46="","",'Risk template'!F46)</f>
        <v/>
      </c>
      <c r="D47" s="3" t="str">
        <f>IF('Risk template'!A46="","",'Risk template'!G46)</f>
        <v/>
      </c>
      <c r="E47" s="3" t="str">
        <f>IF('Risk template'!A46="","",'Risk template'!L46)</f>
        <v/>
      </c>
      <c r="F47" s="3" t="str">
        <f>IF('Risk template'!A46="","",'Risk template'!M46)</f>
        <v/>
      </c>
      <c r="G47" s="3" t="str">
        <f>IF('Risk template'!A46="","",'Risk template'!N46)</f>
        <v/>
      </c>
      <c r="H47" s="3" t="str">
        <f>IF('Risk template'!A46="","",'Risk template'!O46)</f>
        <v/>
      </c>
      <c r="I47" s="3" t="str">
        <f>IF('Risk template'!A46="","",'Risk template'!P46)</f>
        <v/>
      </c>
      <c r="J47" s="3" t="str">
        <f>IF('Risk template'!A46="","",'Risk template'!Q46)</f>
        <v/>
      </c>
      <c r="K47" s="3" t="str">
        <f>IF('Risk template'!A46="","",'Risk template'!T46)</f>
        <v/>
      </c>
      <c r="L47" s="3" t="str">
        <f>IF('Risk template'!A46="","",'Risk template'!U46)</f>
        <v/>
      </c>
      <c r="M47" s="112"/>
      <c r="N47" s="109"/>
    </row>
    <row r="48" spans="1:16" x14ac:dyDescent="0.2">
      <c r="A48" s="3" t="str">
        <f>IF('Risk template'!A47="","",'Risk template'!A47)</f>
        <v/>
      </c>
      <c r="B48" s="3" t="str">
        <f>IF('Risk template'!A47="","",'Risk template'!D47)</f>
        <v/>
      </c>
      <c r="C48" s="3" t="str">
        <f>IF('Risk template'!A47="","",'Risk template'!F47)</f>
        <v/>
      </c>
      <c r="D48" s="3" t="str">
        <f>IF('Risk template'!A47="","",'Risk template'!G47)</f>
        <v/>
      </c>
      <c r="E48" s="3" t="str">
        <f>IF('Risk template'!A47="","",'Risk template'!L47)</f>
        <v/>
      </c>
      <c r="F48" s="3" t="str">
        <f>IF('Risk template'!A47="","",'Risk template'!M47)</f>
        <v/>
      </c>
      <c r="G48" s="3" t="str">
        <f>IF('Risk template'!A47="","",'Risk template'!N47)</f>
        <v/>
      </c>
      <c r="H48" s="3" t="str">
        <f>IF('Risk template'!A47="","",'Risk template'!O47)</f>
        <v/>
      </c>
      <c r="I48" s="3" t="str">
        <f>IF('Risk template'!A47="","",'Risk template'!P47)</f>
        <v/>
      </c>
      <c r="J48" s="3" t="str">
        <f>IF('Risk template'!A47="","",'Risk template'!Q47)</f>
        <v/>
      </c>
      <c r="K48" s="3" t="str">
        <f>IF('Risk template'!A47="","",'Risk template'!T47)</f>
        <v/>
      </c>
      <c r="L48" s="3" t="str">
        <f>IF('Risk template'!A47="","",'Risk template'!U47)</f>
        <v/>
      </c>
      <c r="M48" s="112"/>
      <c r="N48" s="109"/>
    </row>
    <row r="49" spans="1:14" x14ac:dyDescent="0.2">
      <c r="A49" s="3" t="str">
        <f>IF('Risk template'!A48="","",'Risk template'!A48)</f>
        <v/>
      </c>
      <c r="B49" s="3" t="str">
        <f>IF('Risk template'!A48="","",'Risk template'!D48)</f>
        <v/>
      </c>
      <c r="C49" s="3" t="str">
        <f>IF('Risk template'!A48="","",'Risk template'!F48)</f>
        <v/>
      </c>
      <c r="D49" s="3" t="str">
        <f>IF('Risk template'!A48="","",'Risk template'!G48)</f>
        <v/>
      </c>
      <c r="E49" s="3" t="str">
        <f>IF('Risk template'!A48="","",'Risk template'!L48)</f>
        <v/>
      </c>
      <c r="F49" s="3" t="str">
        <f>IF('Risk template'!A48="","",'Risk template'!M48)</f>
        <v/>
      </c>
      <c r="G49" s="3" t="str">
        <f>IF('Risk template'!A48="","",'Risk template'!N48)</f>
        <v/>
      </c>
      <c r="H49" s="3" t="str">
        <f>IF('Risk template'!A48="","",'Risk template'!O48)</f>
        <v/>
      </c>
      <c r="I49" s="3" t="str">
        <f>IF('Risk template'!A48="","",'Risk template'!P48)</f>
        <v/>
      </c>
      <c r="J49" s="3" t="str">
        <f>IF('Risk template'!A48="","",'Risk template'!Q48)</f>
        <v/>
      </c>
      <c r="K49" s="3" t="str">
        <f>IF('Risk template'!A48="","",'Risk template'!T48)</f>
        <v/>
      </c>
      <c r="L49" s="3" t="str">
        <f>IF('Risk template'!A48="","",'Risk template'!U48)</f>
        <v/>
      </c>
      <c r="M49" s="112"/>
      <c r="N49" s="109"/>
    </row>
    <row r="50" spans="1:14" ht="84" x14ac:dyDescent="0.2">
      <c r="A50" s="3" t="str">
        <f>IF('Risk template'!A49="","",'Risk template'!A49)</f>
        <v>Levelling of Top Cap (applicable to all substation works)</v>
      </c>
      <c r="B50" s="3" t="str">
        <f>IF('Risk template'!A49="","",'Risk template'!D49)</f>
        <v>Performing task at elevated positions</v>
      </c>
      <c r="C50" s="3" t="str">
        <f>IF('Risk template'!A49="","",'Risk template'!F49)</f>
        <v>Fall from elevated position (i.e. person/material)</v>
      </c>
      <c r="D50" s="3" t="str">
        <f>IF('Risk template'!A49="","",'Risk template'!G49)</f>
        <v>Safety</v>
      </c>
      <c r="E50" s="3" t="str">
        <f>IF('Risk template'!A49="","",'Risk template'!L49)</f>
        <v>LTI</v>
      </c>
      <c r="F50" s="3" t="str">
        <f>IF('Risk template'!A49="","",'Risk template'!M49)</f>
        <v>SHE Specification Form 74                                                                                             Medical Surveillance Procedure (240-84733329)                                                                                                                                                                                                                                                                                                 Working at Height (32-418)                                                                                                                                                                                                                                                                                                          Eskom Personal Protective Equipment (240-44175132)                                                                                                                                                                                                                                                           Life saving rules  (32-421)</v>
      </c>
      <c r="G50" s="3">
        <f>IF('Risk template'!A49="","",'Risk template'!N49)</f>
        <v>4</v>
      </c>
      <c r="H50" s="3" t="str">
        <f>IF('Risk template'!A49="","",'Risk template'!O49)</f>
        <v>C</v>
      </c>
      <c r="I50" s="3" t="str">
        <f>IF('Risk template'!A49="","",'Risk template'!P49)</f>
        <v>II</v>
      </c>
      <c r="J50" s="3" t="str">
        <f>IF('Risk template'!A49="","",'Risk template'!Q49)</f>
        <v>Mostly effective</v>
      </c>
      <c r="K50" s="3">
        <f>IF('Risk template'!A49="","",'Risk template'!T49)</f>
        <v>0</v>
      </c>
      <c r="L50" s="3" t="str">
        <f>IF('Risk template'!A49="","",'Risk template'!U49)</f>
        <v>OHS Act, Act 85 of 1993 and its Regulations</v>
      </c>
      <c r="M50" s="112"/>
      <c r="N50" s="109"/>
    </row>
    <row r="51" spans="1:14" x14ac:dyDescent="0.2">
      <c r="A51" s="3" t="str">
        <f>IF('Risk template'!A50="","",'Risk template'!A50)</f>
        <v/>
      </c>
      <c r="B51" s="3" t="str">
        <f>IF('Risk template'!A50="","",'Risk template'!D50)</f>
        <v/>
      </c>
      <c r="C51" s="3" t="str">
        <f>IF('Risk template'!A50="","",'Risk template'!F50)</f>
        <v/>
      </c>
      <c r="D51" s="3" t="str">
        <f>IF('Risk template'!A50="","",'Risk template'!G50)</f>
        <v/>
      </c>
      <c r="E51" s="3" t="str">
        <f>IF('Risk template'!A50="","",'Risk template'!L50)</f>
        <v/>
      </c>
      <c r="F51" s="3" t="str">
        <f>IF('Risk template'!A50="","",'Risk template'!M50)</f>
        <v/>
      </c>
      <c r="G51" s="3" t="str">
        <f>IF('Risk template'!A50="","",'Risk template'!N50)</f>
        <v/>
      </c>
      <c r="H51" s="3" t="str">
        <f>IF('Risk template'!A50="","",'Risk template'!O50)</f>
        <v/>
      </c>
      <c r="I51" s="3" t="str">
        <f>IF('Risk template'!A50="","",'Risk template'!P50)</f>
        <v/>
      </c>
      <c r="J51" s="3" t="str">
        <f>IF('Risk template'!A50="","",'Risk template'!Q50)</f>
        <v/>
      </c>
      <c r="K51" s="3" t="str">
        <f>IF('Risk template'!A50="","",'Risk template'!T50)</f>
        <v/>
      </c>
      <c r="L51" s="3" t="str">
        <f>IF('Risk template'!A50="","",'Risk template'!U50)</f>
        <v/>
      </c>
      <c r="M51" s="112"/>
      <c r="N51" s="109"/>
    </row>
    <row r="52" spans="1:14" x14ac:dyDescent="0.2">
      <c r="A52" s="3" t="str">
        <f>IF('Risk template'!A51="","",'Risk template'!A51)</f>
        <v/>
      </c>
      <c r="B52" s="3" t="str">
        <f>IF('Risk template'!A51="","",'Risk template'!D51)</f>
        <v/>
      </c>
      <c r="C52" s="3" t="str">
        <f>IF('Risk template'!A51="","",'Risk template'!F51)</f>
        <v/>
      </c>
      <c r="D52" s="3" t="str">
        <f>IF('Risk template'!A51="","",'Risk template'!G51)</f>
        <v/>
      </c>
      <c r="E52" s="3" t="str">
        <f>IF('Risk template'!A51="","",'Risk template'!L51)</f>
        <v/>
      </c>
      <c r="F52" s="3" t="str">
        <f>IF('Risk template'!A51="","",'Risk template'!M51)</f>
        <v/>
      </c>
      <c r="G52" s="3" t="str">
        <f>IF('Risk template'!A51="","",'Risk template'!N51)</f>
        <v/>
      </c>
      <c r="H52" s="3" t="str">
        <f>IF('Risk template'!A51="","",'Risk template'!O51)</f>
        <v/>
      </c>
      <c r="I52" s="3" t="str">
        <f>IF('Risk template'!A51="","",'Risk template'!P51)</f>
        <v/>
      </c>
      <c r="J52" s="3" t="str">
        <f>IF('Risk template'!A51="","",'Risk template'!Q51)</f>
        <v/>
      </c>
      <c r="K52" s="3" t="str">
        <f>IF('Risk template'!A51="","",'Risk template'!T51)</f>
        <v/>
      </c>
      <c r="L52" s="3" t="str">
        <f>IF('Risk template'!A51="","",'Risk template'!U51)</f>
        <v/>
      </c>
      <c r="M52" s="112"/>
      <c r="N52" s="109"/>
    </row>
    <row r="53" spans="1:14" x14ac:dyDescent="0.2">
      <c r="A53" s="3" t="str">
        <f>IF('Risk template'!A52="","",'Risk template'!A52)</f>
        <v/>
      </c>
      <c r="B53" s="3" t="str">
        <f>IF('Risk template'!A52="","",'Risk template'!D52)</f>
        <v/>
      </c>
      <c r="C53" s="3" t="str">
        <f>IF('Risk template'!A52="","",'Risk template'!F52)</f>
        <v/>
      </c>
      <c r="D53" s="3" t="str">
        <f>IF('Risk template'!A52="","",'Risk template'!G52)</f>
        <v/>
      </c>
      <c r="E53" s="3" t="str">
        <f>IF('Risk template'!A52="","",'Risk template'!L52)</f>
        <v/>
      </c>
      <c r="F53" s="3" t="str">
        <f>IF('Risk template'!A52="","",'Risk template'!M52)</f>
        <v/>
      </c>
      <c r="G53" s="3" t="str">
        <f>IF('Risk template'!A52="","",'Risk template'!N52)</f>
        <v/>
      </c>
      <c r="H53" s="3" t="str">
        <f>IF('Risk template'!A52="","",'Risk template'!O52)</f>
        <v/>
      </c>
      <c r="I53" s="3" t="str">
        <f>IF('Risk template'!A52="","",'Risk template'!P52)</f>
        <v/>
      </c>
      <c r="J53" s="3" t="str">
        <f>IF('Risk template'!A52="","",'Risk template'!Q52)</f>
        <v/>
      </c>
      <c r="K53" s="3" t="str">
        <f>IF('Risk template'!A52="","",'Risk template'!T52)</f>
        <v/>
      </c>
      <c r="L53" s="3" t="str">
        <f>IF('Risk template'!A52="","",'Risk template'!U52)</f>
        <v/>
      </c>
      <c r="M53" s="112"/>
      <c r="N53" s="109"/>
    </row>
    <row r="54" spans="1:14" x14ac:dyDescent="0.2">
      <c r="A54" s="3" t="str">
        <f>IF('Risk template'!A53="","",'Risk template'!A53)</f>
        <v/>
      </c>
      <c r="B54" s="3" t="str">
        <f>IF('Risk template'!A53="","",'Risk template'!D53)</f>
        <v/>
      </c>
      <c r="C54" s="3" t="str">
        <f>IF('Risk template'!A53="","",'Risk template'!F53)</f>
        <v/>
      </c>
      <c r="D54" s="3" t="str">
        <f>IF('Risk template'!A53="","",'Risk template'!G53)</f>
        <v/>
      </c>
      <c r="E54" s="3" t="str">
        <f>IF('Risk template'!A53="","",'Risk template'!L53)</f>
        <v/>
      </c>
      <c r="F54" s="3" t="str">
        <f>IF('Risk template'!A53="","",'Risk template'!M53)</f>
        <v/>
      </c>
      <c r="G54" s="3" t="str">
        <f>IF('Risk template'!A53="","",'Risk template'!N53)</f>
        <v/>
      </c>
      <c r="H54" s="3" t="str">
        <f>IF('Risk template'!A53="","",'Risk template'!O53)</f>
        <v/>
      </c>
      <c r="I54" s="3" t="str">
        <f>IF('Risk template'!A53="","",'Risk template'!P53)</f>
        <v/>
      </c>
      <c r="J54" s="3" t="str">
        <f>IF('Risk template'!A53="","",'Risk template'!Q53)</f>
        <v/>
      </c>
      <c r="K54" s="3" t="str">
        <f>IF('Risk template'!A53="","",'Risk template'!T53)</f>
        <v/>
      </c>
      <c r="L54" s="3" t="str">
        <f>IF('Risk template'!A53="","",'Risk template'!U53)</f>
        <v/>
      </c>
      <c r="M54" s="112"/>
      <c r="N54" s="109"/>
    </row>
    <row r="55" spans="1:14" x14ac:dyDescent="0.2">
      <c r="A55" s="3" t="str">
        <f>IF('Risk template'!A54="","",'Risk template'!A54)</f>
        <v/>
      </c>
      <c r="B55" s="3" t="str">
        <f>IF('Risk template'!A54="","",'Risk template'!D54)</f>
        <v/>
      </c>
      <c r="C55" s="3" t="str">
        <f>IF('Risk template'!A54="","",'Risk template'!F54)</f>
        <v/>
      </c>
      <c r="D55" s="3" t="str">
        <f>IF('Risk template'!A54="","",'Risk template'!G54)</f>
        <v/>
      </c>
      <c r="E55" s="3" t="str">
        <f>IF('Risk template'!A54="","",'Risk template'!L54)</f>
        <v/>
      </c>
      <c r="F55" s="3" t="str">
        <f>IF('Risk template'!A54="","",'Risk template'!M54)</f>
        <v/>
      </c>
      <c r="G55" s="3" t="str">
        <f>IF('Risk template'!A54="","",'Risk template'!N54)</f>
        <v/>
      </c>
      <c r="H55" s="3" t="str">
        <f>IF('Risk template'!A54="","",'Risk template'!O54)</f>
        <v/>
      </c>
      <c r="I55" s="3" t="str">
        <f>IF('Risk template'!A54="","",'Risk template'!P54)</f>
        <v/>
      </c>
      <c r="J55" s="3" t="str">
        <f>IF('Risk template'!A54="","",'Risk template'!Q54)</f>
        <v/>
      </c>
      <c r="K55" s="3" t="str">
        <f>IF('Risk template'!A54="","",'Risk template'!T54)</f>
        <v/>
      </c>
      <c r="L55" s="3" t="str">
        <f>IF('Risk template'!A54="","",'Risk template'!U54)</f>
        <v/>
      </c>
      <c r="M55" s="112"/>
      <c r="N55" s="109"/>
    </row>
    <row r="56" spans="1:14" x14ac:dyDescent="0.2">
      <c r="A56" s="3" t="e">
        <f>IF('Risk template'!#REF!="","",'Risk template'!#REF!)</f>
        <v>#REF!</v>
      </c>
      <c r="B56" s="3" t="e">
        <f>IF('Risk template'!#REF!="","",'Risk template'!#REF!)</f>
        <v>#REF!</v>
      </c>
      <c r="C56" s="3" t="e">
        <f>IF('Risk template'!#REF!="","",'Risk template'!#REF!)</f>
        <v>#REF!</v>
      </c>
      <c r="D56" s="3" t="e">
        <f>IF('Risk template'!#REF!="","",'Risk template'!#REF!)</f>
        <v>#REF!</v>
      </c>
      <c r="E56" s="3" t="e">
        <f>IF('Risk template'!#REF!="","",'Risk template'!#REF!)</f>
        <v>#REF!</v>
      </c>
      <c r="F56" s="3" t="e">
        <f>IF('Risk template'!#REF!="","",'Risk template'!#REF!)</f>
        <v>#REF!</v>
      </c>
      <c r="G56" s="3" t="e">
        <f>IF('Risk template'!#REF!="","",'Risk template'!#REF!)</f>
        <v>#REF!</v>
      </c>
      <c r="H56" s="3" t="e">
        <f>IF('Risk template'!#REF!="","",'Risk template'!#REF!)</f>
        <v>#REF!</v>
      </c>
      <c r="I56" s="3" t="e">
        <f>IF('Risk template'!#REF!="","",'Risk template'!#REF!)</f>
        <v>#REF!</v>
      </c>
      <c r="J56" s="3" t="e">
        <f>IF('Risk template'!#REF!="","",'Risk template'!#REF!)</f>
        <v>#REF!</v>
      </c>
      <c r="K56" s="3" t="e">
        <f>IF('Risk template'!#REF!="","",'Risk template'!#REF!)</f>
        <v>#REF!</v>
      </c>
      <c r="L56" s="3" t="e">
        <f>IF('Risk template'!#REF!="","",'Risk template'!#REF!)</f>
        <v>#REF!</v>
      </c>
      <c r="M56" s="112"/>
      <c r="N56" s="109"/>
    </row>
    <row r="57" spans="1:14" x14ac:dyDescent="0.2">
      <c r="A57" s="3" t="e">
        <f>IF('Risk template'!#REF!="","",'Risk template'!#REF!)</f>
        <v>#REF!</v>
      </c>
      <c r="B57" s="3" t="e">
        <f>IF('Risk template'!#REF!="","",'Risk template'!#REF!)</f>
        <v>#REF!</v>
      </c>
      <c r="C57" s="3" t="e">
        <f>IF('Risk template'!#REF!="","",'Risk template'!#REF!)</f>
        <v>#REF!</v>
      </c>
      <c r="D57" s="3" t="e">
        <f>IF('Risk template'!#REF!="","",'Risk template'!#REF!)</f>
        <v>#REF!</v>
      </c>
      <c r="E57" s="3" t="e">
        <f>IF('Risk template'!#REF!="","",'Risk template'!#REF!)</f>
        <v>#REF!</v>
      </c>
      <c r="F57" s="3" t="e">
        <f>IF('Risk template'!#REF!="","",'Risk template'!#REF!)</f>
        <v>#REF!</v>
      </c>
      <c r="G57" s="3" t="e">
        <f>IF('Risk template'!#REF!="","",'Risk template'!#REF!)</f>
        <v>#REF!</v>
      </c>
      <c r="H57" s="3" t="e">
        <f>IF('Risk template'!#REF!="","",'Risk template'!#REF!)</f>
        <v>#REF!</v>
      </c>
      <c r="I57" s="3" t="e">
        <f>IF('Risk template'!#REF!="","",'Risk template'!#REF!)</f>
        <v>#REF!</v>
      </c>
      <c r="J57" s="3" t="e">
        <f>IF('Risk template'!#REF!="","",'Risk template'!#REF!)</f>
        <v>#REF!</v>
      </c>
      <c r="K57" s="3" t="e">
        <f>IF('Risk template'!#REF!="","",'Risk template'!#REF!)</f>
        <v>#REF!</v>
      </c>
      <c r="L57" s="3" t="e">
        <f>IF('Risk template'!#REF!="","",'Risk template'!#REF!)</f>
        <v>#REF!</v>
      </c>
      <c r="M57" s="112"/>
      <c r="N57" s="109"/>
    </row>
    <row r="58" spans="1:14" x14ac:dyDescent="0.2">
      <c r="A58" s="3" t="e">
        <f>IF('Risk template'!#REF!="","",'Risk template'!#REF!)</f>
        <v>#REF!</v>
      </c>
      <c r="B58" s="3" t="e">
        <f>IF('Risk template'!#REF!="","",'Risk template'!#REF!)</f>
        <v>#REF!</v>
      </c>
      <c r="C58" s="3" t="e">
        <f>IF('Risk template'!#REF!="","",'Risk template'!#REF!)</f>
        <v>#REF!</v>
      </c>
      <c r="D58" s="3" t="e">
        <f>IF('Risk template'!#REF!="","",'Risk template'!#REF!)</f>
        <v>#REF!</v>
      </c>
      <c r="E58" s="3" t="e">
        <f>IF('Risk template'!#REF!="","",'Risk template'!#REF!)</f>
        <v>#REF!</v>
      </c>
      <c r="F58" s="3" t="e">
        <f>IF('Risk template'!#REF!="","",'Risk template'!#REF!)</f>
        <v>#REF!</v>
      </c>
      <c r="G58" s="3" t="e">
        <f>IF('Risk template'!#REF!="","",'Risk template'!#REF!)</f>
        <v>#REF!</v>
      </c>
      <c r="H58" s="3" t="e">
        <f>IF('Risk template'!#REF!="","",'Risk template'!#REF!)</f>
        <v>#REF!</v>
      </c>
      <c r="I58" s="3" t="e">
        <f>IF('Risk template'!#REF!="","",'Risk template'!#REF!)</f>
        <v>#REF!</v>
      </c>
      <c r="J58" s="3" t="e">
        <f>IF('Risk template'!#REF!="","",'Risk template'!#REF!)</f>
        <v>#REF!</v>
      </c>
      <c r="K58" s="3" t="e">
        <f>IF('Risk template'!#REF!="","",'Risk template'!#REF!)</f>
        <v>#REF!</v>
      </c>
      <c r="L58" s="3" t="e">
        <f>IF('Risk template'!#REF!="","",'Risk template'!#REF!)</f>
        <v>#REF!</v>
      </c>
      <c r="M58" s="112"/>
      <c r="N58" s="109"/>
    </row>
    <row r="59" spans="1:14" x14ac:dyDescent="0.2">
      <c r="A59" s="3" t="e">
        <f>IF('Risk template'!#REF!="","",'Risk template'!#REF!)</f>
        <v>#REF!</v>
      </c>
      <c r="B59" s="3" t="e">
        <f>IF('Risk template'!#REF!="","",'Risk template'!#REF!)</f>
        <v>#REF!</v>
      </c>
      <c r="C59" s="3" t="e">
        <f>IF('Risk template'!#REF!="","",'Risk template'!#REF!)</f>
        <v>#REF!</v>
      </c>
      <c r="D59" s="3" t="e">
        <f>IF('Risk template'!#REF!="","",'Risk template'!#REF!)</f>
        <v>#REF!</v>
      </c>
      <c r="E59" s="3" t="e">
        <f>IF('Risk template'!#REF!="","",'Risk template'!#REF!)</f>
        <v>#REF!</v>
      </c>
      <c r="F59" s="3" t="e">
        <f>IF('Risk template'!#REF!="","",'Risk template'!#REF!)</f>
        <v>#REF!</v>
      </c>
      <c r="G59" s="3" t="e">
        <f>IF('Risk template'!#REF!="","",'Risk template'!#REF!)</f>
        <v>#REF!</v>
      </c>
      <c r="H59" s="3" t="e">
        <f>IF('Risk template'!#REF!="","",'Risk template'!#REF!)</f>
        <v>#REF!</v>
      </c>
      <c r="I59" s="3" t="e">
        <f>IF('Risk template'!#REF!="","",'Risk template'!#REF!)</f>
        <v>#REF!</v>
      </c>
      <c r="J59" s="3" t="e">
        <f>IF('Risk template'!#REF!="","",'Risk template'!#REF!)</f>
        <v>#REF!</v>
      </c>
      <c r="K59" s="3" t="e">
        <f>IF('Risk template'!#REF!="","",'Risk template'!#REF!)</f>
        <v>#REF!</v>
      </c>
      <c r="L59" s="3" t="e">
        <f>IF('Risk template'!#REF!="","",'Risk template'!#REF!)</f>
        <v>#REF!</v>
      </c>
      <c r="M59" s="112"/>
      <c r="N59" s="109"/>
    </row>
    <row r="60" spans="1:14" x14ac:dyDescent="0.2">
      <c r="A60" s="3" t="e">
        <f>IF('Risk template'!#REF!="","",'Risk template'!#REF!)</f>
        <v>#REF!</v>
      </c>
      <c r="B60" s="3" t="e">
        <f>IF('Risk template'!#REF!="","",'Risk template'!#REF!)</f>
        <v>#REF!</v>
      </c>
      <c r="C60" s="3" t="e">
        <f>IF('Risk template'!#REF!="","",'Risk template'!#REF!)</f>
        <v>#REF!</v>
      </c>
      <c r="D60" s="3" t="e">
        <f>IF('Risk template'!#REF!="","",'Risk template'!#REF!)</f>
        <v>#REF!</v>
      </c>
      <c r="E60" s="3" t="e">
        <f>IF('Risk template'!#REF!="","",'Risk template'!#REF!)</f>
        <v>#REF!</v>
      </c>
      <c r="F60" s="3" t="e">
        <f>IF('Risk template'!#REF!="","",'Risk template'!#REF!)</f>
        <v>#REF!</v>
      </c>
      <c r="G60" s="3" t="e">
        <f>IF('Risk template'!#REF!="","",'Risk template'!#REF!)</f>
        <v>#REF!</v>
      </c>
      <c r="H60" s="3" t="e">
        <f>IF('Risk template'!#REF!="","",'Risk template'!#REF!)</f>
        <v>#REF!</v>
      </c>
      <c r="I60" s="3" t="e">
        <f>IF('Risk template'!#REF!="","",'Risk template'!#REF!)</f>
        <v>#REF!</v>
      </c>
      <c r="J60" s="3" t="e">
        <f>IF('Risk template'!#REF!="","",'Risk template'!#REF!)</f>
        <v>#REF!</v>
      </c>
      <c r="K60" s="3" t="e">
        <f>IF('Risk template'!#REF!="","",'Risk template'!#REF!)</f>
        <v>#REF!</v>
      </c>
      <c r="L60" s="3" t="e">
        <f>IF('Risk template'!#REF!="","",'Risk template'!#REF!)</f>
        <v>#REF!</v>
      </c>
      <c r="M60" s="112"/>
      <c r="N60" s="109"/>
    </row>
    <row r="61" spans="1:14" ht="112" x14ac:dyDescent="0.2">
      <c r="A61" s="3" t="str">
        <f>IF('Risk template'!A55="","",'Risk template'!A55)</f>
        <v>Sling, Lift Transformer and Place on structure</v>
      </c>
      <c r="B61" s="3" t="str">
        <f>IF('Risk template'!A55="","",'Risk template'!D55)</f>
        <v>Suspended load</v>
      </c>
      <c r="C61" s="3" t="str">
        <f>IF('Risk template'!A55="","",'Risk template'!F55)</f>
        <v>Exposure to falling objects                        Falling from height</v>
      </c>
      <c r="D61" s="3" t="str">
        <f>IF('Risk template'!A55="","",'Risk template'!G55)</f>
        <v>Safety</v>
      </c>
      <c r="E61" s="3" t="str">
        <f>IF('Risk template'!A55="","",'Risk template'!L55)</f>
        <v>Fatality</v>
      </c>
      <c r="F61" s="3" t="str">
        <f>IF('Risk template'!A55="","",'Risk template'!M55)</f>
        <v>SHE Specification Form 74                                                                                               Medical Surveillance Procedure (240-84733329)                                                                                                                                                                                                                                                                                                      Safe use of lifting machines and lifting tackles (39-98)                                                                                                                                                                                                                                             Employee’s right of refusal to work in an unsafe situation Procedure (240-43848327)                                                                                                                          SANS 1200 ALL PARTS                                                                                  Project specific drawings</v>
      </c>
      <c r="G61" s="3">
        <f>IF('Risk template'!A55="","",'Risk template'!N55)</f>
        <v>5</v>
      </c>
      <c r="H61" s="3" t="str">
        <f>IF('Risk template'!A55="","",'Risk template'!O55)</f>
        <v>C</v>
      </c>
      <c r="I61" s="3" t="str">
        <f>IF('Risk template'!A55="","",'Risk template'!P55)</f>
        <v>II</v>
      </c>
      <c r="J61" s="3" t="str">
        <f>IF('Risk template'!A55="","",'Risk template'!Q55)</f>
        <v>Mostly effective</v>
      </c>
      <c r="K61" s="3">
        <f>IF('Risk template'!A55="","",'Risk template'!T55)</f>
        <v>0</v>
      </c>
      <c r="L61" s="3" t="str">
        <f>IF('Risk template'!A55="","",'Risk template'!U55)</f>
        <v>OHS Act, Act 85 of 1993 and its Regulations</v>
      </c>
      <c r="M61" s="112"/>
      <c r="N61" s="109"/>
    </row>
    <row r="62" spans="1:14" x14ac:dyDescent="0.2">
      <c r="A62" s="3" t="str">
        <f>IF('Risk template'!A56="","",'Risk template'!A56)</f>
        <v/>
      </c>
      <c r="B62" s="3" t="str">
        <f>IF('Risk template'!A56="","",'Risk template'!D56)</f>
        <v/>
      </c>
      <c r="C62" s="3" t="str">
        <f>IF('Risk template'!A56="","",'Risk template'!F56)</f>
        <v/>
      </c>
      <c r="D62" s="3" t="str">
        <f>IF('Risk template'!A56="","",'Risk template'!G56)</f>
        <v/>
      </c>
      <c r="E62" s="3" t="str">
        <f>IF('Risk template'!A56="","",'Risk template'!L56)</f>
        <v/>
      </c>
      <c r="F62" s="3" t="str">
        <f>IF('Risk template'!A56="","",'Risk template'!M56)</f>
        <v/>
      </c>
      <c r="G62" s="3" t="str">
        <f>IF('Risk template'!A56="","",'Risk template'!N56)</f>
        <v/>
      </c>
      <c r="H62" s="3" t="str">
        <f>IF('Risk template'!A56="","",'Risk template'!O56)</f>
        <v/>
      </c>
      <c r="I62" s="3" t="str">
        <f>IF('Risk template'!A56="","",'Risk template'!P56)</f>
        <v/>
      </c>
      <c r="J62" s="3" t="str">
        <f>IF('Risk template'!A56="","",'Risk template'!Q56)</f>
        <v/>
      </c>
      <c r="K62" s="3" t="str">
        <f>IF('Risk template'!A56="","",'Risk template'!T56)</f>
        <v/>
      </c>
      <c r="L62" s="3" t="str">
        <f>IF('Risk template'!A56="","",'Risk template'!U56)</f>
        <v/>
      </c>
      <c r="M62" s="112"/>
      <c r="N62" s="109"/>
    </row>
    <row r="63" spans="1:14" x14ac:dyDescent="0.2">
      <c r="A63" s="3" t="str">
        <f>IF('Risk template'!A57="","",'Risk template'!A57)</f>
        <v/>
      </c>
      <c r="B63" s="3" t="str">
        <f>IF('Risk template'!A57="","",'Risk template'!D57)</f>
        <v/>
      </c>
      <c r="C63" s="3" t="str">
        <f>IF('Risk template'!A57="","",'Risk template'!F57)</f>
        <v/>
      </c>
      <c r="D63" s="3" t="str">
        <f>IF('Risk template'!A57="","",'Risk template'!G57)</f>
        <v/>
      </c>
      <c r="E63" s="3" t="str">
        <f>IF('Risk template'!A57="","",'Risk template'!L57)</f>
        <v/>
      </c>
      <c r="F63" s="3" t="str">
        <f>IF('Risk template'!A57="","",'Risk template'!M57)</f>
        <v/>
      </c>
      <c r="G63" s="3" t="str">
        <f>IF('Risk template'!A57="","",'Risk template'!N57)</f>
        <v/>
      </c>
      <c r="H63" s="3" t="str">
        <f>IF('Risk template'!A57="","",'Risk template'!O57)</f>
        <v/>
      </c>
      <c r="I63" s="3" t="str">
        <f>IF('Risk template'!A57="","",'Risk template'!P57)</f>
        <v/>
      </c>
      <c r="J63" s="3" t="str">
        <f>IF('Risk template'!A57="","",'Risk template'!Q57)</f>
        <v/>
      </c>
      <c r="K63" s="3" t="str">
        <f>IF('Risk template'!A57="","",'Risk template'!T57)</f>
        <v/>
      </c>
      <c r="L63" s="3" t="str">
        <f>IF('Risk template'!A57="","",'Risk template'!U57)</f>
        <v/>
      </c>
      <c r="M63" s="112"/>
      <c r="N63" s="109"/>
    </row>
    <row r="64" spans="1:14" x14ac:dyDescent="0.2">
      <c r="A64" s="3" t="str">
        <f>IF('Risk template'!A58="","",'Risk template'!A58)</f>
        <v/>
      </c>
      <c r="B64" s="3" t="str">
        <f>IF('Risk template'!A58="","",'Risk template'!D58)</f>
        <v/>
      </c>
      <c r="C64" s="3" t="str">
        <f>IF('Risk template'!A58="","",'Risk template'!F58)</f>
        <v/>
      </c>
      <c r="D64" s="3" t="str">
        <f>IF('Risk template'!A58="","",'Risk template'!G58)</f>
        <v/>
      </c>
      <c r="E64" s="3" t="str">
        <f>IF('Risk template'!A58="","",'Risk template'!L58)</f>
        <v/>
      </c>
      <c r="F64" s="3" t="str">
        <f>IF('Risk template'!A58="","",'Risk template'!M58)</f>
        <v/>
      </c>
      <c r="G64" s="3" t="str">
        <f>IF('Risk template'!A58="","",'Risk template'!N58)</f>
        <v/>
      </c>
      <c r="H64" s="3" t="str">
        <f>IF('Risk template'!A58="","",'Risk template'!O58)</f>
        <v/>
      </c>
      <c r="I64" s="3" t="str">
        <f>IF('Risk template'!A58="","",'Risk template'!P58)</f>
        <v/>
      </c>
      <c r="J64" s="3" t="str">
        <f>IF('Risk template'!A58="","",'Risk template'!Q58)</f>
        <v/>
      </c>
      <c r="K64" s="3" t="str">
        <f>IF('Risk template'!A58="","",'Risk template'!T58)</f>
        <v/>
      </c>
      <c r="L64" s="3" t="str">
        <f>IF('Risk template'!A58="","",'Risk template'!U58)</f>
        <v/>
      </c>
      <c r="M64" s="112"/>
      <c r="N64" s="109"/>
    </row>
    <row r="65" spans="1:14" x14ac:dyDescent="0.2">
      <c r="A65" s="3" t="str">
        <f>IF('Risk template'!A59="","",'Risk template'!A59)</f>
        <v/>
      </c>
      <c r="B65" s="3" t="str">
        <f>IF('Risk template'!A59="","",'Risk template'!D59)</f>
        <v/>
      </c>
      <c r="C65" s="3" t="str">
        <f>IF('Risk template'!A59="","",'Risk template'!F59)</f>
        <v/>
      </c>
      <c r="D65" s="3" t="str">
        <f>IF('Risk template'!A59="","",'Risk template'!G59)</f>
        <v/>
      </c>
      <c r="E65" s="3" t="str">
        <f>IF('Risk template'!A59="","",'Risk template'!L59)</f>
        <v/>
      </c>
      <c r="F65" s="3" t="str">
        <f>IF('Risk template'!A59="","",'Risk template'!M59)</f>
        <v/>
      </c>
      <c r="G65" s="3" t="str">
        <f>IF('Risk template'!A59="","",'Risk template'!N59)</f>
        <v/>
      </c>
      <c r="H65" s="3" t="str">
        <f>IF('Risk template'!A59="","",'Risk template'!O59)</f>
        <v/>
      </c>
      <c r="I65" s="3" t="str">
        <f>IF('Risk template'!A59="","",'Risk template'!P59)</f>
        <v/>
      </c>
      <c r="J65" s="3" t="str">
        <f>IF('Risk template'!A59="","",'Risk template'!Q59)</f>
        <v/>
      </c>
      <c r="K65" s="3" t="str">
        <f>IF('Risk template'!A59="","",'Risk template'!T59)</f>
        <v/>
      </c>
      <c r="L65" s="3" t="str">
        <f>IF('Risk template'!A59="","",'Risk template'!U59)</f>
        <v/>
      </c>
      <c r="M65" s="112"/>
      <c r="N65" s="109"/>
    </row>
    <row r="66" spans="1:14" x14ac:dyDescent="0.2">
      <c r="A66" s="3" t="str">
        <f>IF('Risk template'!A60="","",'Risk template'!A60)</f>
        <v/>
      </c>
      <c r="B66" s="3" t="str">
        <f>IF('Risk template'!A60="","",'Risk template'!D60)</f>
        <v/>
      </c>
      <c r="C66" s="3" t="str">
        <f>IF('Risk template'!A60="","",'Risk template'!F60)</f>
        <v/>
      </c>
      <c r="D66" s="3" t="str">
        <f>IF('Risk template'!A60="","",'Risk template'!G60)</f>
        <v/>
      </c>
      <c r="E66" s="3" t="str">
        <f>IF('Risk template'!A60="","",'Risk template'!L60)</f>
        <v/>
      </c>
      <c r="F66" s="3" t="str">
        <f>IF('Risk template'!A60="","",'Risk template'!M60)</f>
        <v/>
      </c>
      <c r="G66" s="3" t="str">
        <f>IF('Risk template'!A60="","",'Risk template'!N60)</f>
        <v/>
      </c>
      <c r="H66" s="3" t="str">
        <f>IF('Risk template'!A60="","",'Risk template'!O60)</f>
        <v/>
      </c>
      <c r="I66" s="3" t="str">
        <f>IF('Risk template'!A60="","",'Risk template'!P60)</f>
        <v/>
      </c>
      <c r="J66" s="3" t="str">
        <f>IF('Risk template'!A60="","",'Risk template'!Q60)</f>
        <v/>
      </c>
      <c r="K66" s="3" t="str">
        <f>IF('Risk template'!A60="","",'Risk template'!T60)</f>
        <v/>
      </c>
      <c r="L66" s="3" t="str">
        <f>IF('Risk template'!A60="","",'Risk template'!U60)</f>
        <v/>
      </c>
      <c r="M66" s="112"/>
      <c r="N66" s="109"/>
    </row>
    <row r="67" spans="1:14" x14ac:dyDescent="0.2">
      <c r="A67" s="3" t="e">
        <f>IF('Risk template'!#REF!="","",'Risk template'!#REF!)</f>
        <v>#REF!</v>
      </c>
      <c r="B67" s="3" t="e">
        <f>IF('Risk template'!#REF!="","",'Risk template'!#REF!)</f>
        <v>#REF!</v>
      </c>
      <c r="C67" s="3" t="e">
        <f>IF('Risk template'!#REF!="","",'Risk template'!#REF!)</f>
        <v>#REF!</v>
      </c>
      <c r="D67" s="3" t="e">
        <f>IF('Risk template'!#REF!="","",'Risk template'!#REF!)</f>
        <v>#REF!</v>
      </c>
      <c r="E67" s="3" t="e">
        <f>IF('Risk template'!#REF!="","",'Risk template'!#REF!)</f>
        <v>#REF!</v>
      </c>
      <c r="F67" s="3" t="e">
        <f>IF('Risk template'!#REF!="","",'Risk template'!#REF!)</f>
        <v>#REF!</v>
      </c>
      <c r="G67" s="3" t="e">
        <f>IF('Risk template'!#REF!="","",'Risk template'!#REF!)</f>
        <v>#REF!</v>
      </c>
      <c r="H67" s="3" t="e">
        <f>IF('Risk template'!#REF!="","",'Risk template'!#REF!)</f>
        <v>#REF!</v>
      </c>
      <c r="I67" s="3" t="e">
        <f>IF('Risk template'!#REF!="","",'Risk template'!#REF!)</f>
        <v>#REF!</v>
      </c>
      <c r="J67" s="3" t="e">
        <f>IF('Risk template'!#REF!="","",'Risk template'!#REF!)</f>
        <v>#REF!</v>
      </c>
      <c r="K67" s="3" t="e">
        <f>IF('Risk template'!#REF!="","",'Risk template'!#REF!)</f>
        <v>#REF!</v>
      </c>
      <c r="L67" s="3" t="e">
        <f>IF('Risk template'!#REF!="","",'Risk template'!#REF!)</f>
        <v>#REF!</v>
      </c>
      <c r="M67" s="112"/>
      <c r="N67" s="109"/>
    </row>
    <row r="68" spans="1:14" x14ac:dyDescent="0.2">
      <c r="A68" s="3" t="e">
        <f>IF('Risk template'!#REF!="","",'Risk template'!#REF!)</f>
        <v>#REF!</v>
      </c>
      <c r="B68" s="3" t="e">
        <f>IF('Risk template'!#REF!="","",'Risk template'!#REF!)</f>
        <v>#REF!</v>
      </c>
      <c r="C68" s="3" t="e">
        <f>IF('Risk template'!#REF!="","",'Risk template'!#REF!)</f>
        <v>#REF!</v>
      </c>
      <c r="D68" s="3" t="e">
        <f>IF('Risk template'!#REF!="","",'Risk template'!#REF!)</f>
        <v>#REF!</v>
      </c>
      <c r="E68" s="3" t="e">
        <f>IF('Risk template'!#REF!="","",'Risk template'!#REF!)</f>
        <v>#REF!</v>
      </c>
      <c r="F68" s="3" t="e">
        <f>IF('Risk template'!#REF!="","",'Risk template'!#REF!)</f>
        <v>#REF!</v>
      </c>
      <c r="G68" s="3" t="e">
        <f>IF('Risk template'!#REF!="","",'Risk template'!#REF!)</f>
        <v>#REF!</v>
      </c>
      <c r="H68" s="3" t="e">
        <f>IF('Risk template'!#REF!="","",'Risk template'!#REF!)</f>
        <v>#REF!</v>
      </c>
      <c r="I68" s="3" t="e">
        <f>IF('Risk template'!#REF!="","",'Risk template'!#REF!)</f>
        <v>#REF!</v>
      </c>
      <c r="J68" s="3" t="e">
        <f>IF('Risk template'!#REF!="","",'Risk template'!#REF!)</f>
        <v>#REF!</v>
      </c>
      <c r="K68" s="3" t="e">
        <f>IF('Risk template'!#REF!="","",'Risk template'!#REF!)</f>
        <v>#REF!</v>
      </c>
      <c r="L68" s="3" t="e">
        <f>IF('Risk template'!#REF!="","",'Risk template'!#REF!)</f>
        <v>#REF!</v>
      </c>
      <c r="M68" s="112"/>
      <c r="N68" s="109"/>
    </row>
    <row r="69" spans="1:14" x14ac:dyDescent="0.2">
      <c r="A69" s="3" t="e">
        <f>IF('Risk template'!#REF!="","",'Risk template'!#REF!)</f>
        <v>#REF!</v>
      </c>
      <c r="B69" s="3" t="e">
        <f>IF('Risk template'!#REF!="","",'Risk template'!#REF!)</f>
        <v>#REF!</v>
      </c>
      <c r="C69" s="3" t="e">
        <f>IF('Risk template'!#REF!="","",'Risk template'!#REF!)</f>
        <v>#REF!</v>
      </c>
      <c r="D69" s="3" t="e">
        <f>IF('Risk template'!#REF!="","",'Risk template'!#REF!)</f>
        <v>#REF!</v>
      </c>
      <c r="E69" s="3" t="e">
        <f>IF('Risk template'!#REF!="","",'Risk template'!#REF!)</f>
        <v>#REF!</v>
      </c>
      <c r="F69" s="3" t="e">
        <f>IF('Risk template'!#REF!="","",'Risk template'!#REF!)</f>
        <v>#REF!</v>
      </c>
      <c r="G69" s="3" t="e">
        <f>IF('Risk template'!#REF!="","",'Risk template'!#REF!)</f>
        <v>#REF!</v>
      </c>
      <c r="H69" s="3" t="e">
        <f>IF('Risk template'!#REF!="","",'Risk template'!#REF!)</f>
        <v>#REF!</v>
      </c>
      <c r="I69" s="3" t="e">
        <f>IF('Risk template'!#REF!="","",'Risk template'!#REF!)</f>
        <v>#REF!</v>
      </c>
      <c r="J69" s="3" t="e">
        <f>IF('Risk template'!#REF!="","",'Risk template'!#REF!)</f>
        <v>#REF!</v>
      </c>
      <c r="K69" s="3" t="e">
        <f>IF('Risk template'!#REF!="","",'Risk template'!#REF!)</f>
        <v>#REF!</v>
      </c>
      <c r="L69" s="3" t="e">
        <f>IF('Risk template'!#REF!="","",'Risk template'!#REF!)</f>
        <v>#REF!</v>
      </c>
      <c r="M69" s="112"/>
      <c r="N69" s="109"/>
    </row>
    <row r="70" spans="1:14" x14ac:dyDescent="0.2">
      <c r="A70" s="3" t="e">
        <f>IF('Risk template'!#REF!="","",'Risk template'!#REF!)</f>
        <v>#REF!</v>
      </c>
      <c r="B70" s="3" t="e">
        <f>IF('Risk template'!#REF!="","",'Risk template'!#REF!)</f>
        <v>#REF!</v>
      </c>
      <c r="C70" s="3" t="e">
        <f>IF('Risk template'!#REF!="","",'Risk template'!#REF!)</f>
        <v>#REF!</v>
      </c>
      <c r="D70" s="3" t="e">
        <f>IF('Risk template'!#REF!="","",'Risk template'!#REF!)</f>
        <v>#REF!</v>
      </c>
      <c r="E70" s="3" t="e">
        <f>IF('Risk template'!#REF!="","",'Risk template'!#REF!)</f>
        <v>#REF!</v>
      </c>
      <c r="F70" s="3" t="e">
        <f>IF('Risk template'!#REF!="","",'Risk template'!#REF!)</f>
        <v>#REF!</v>
      </c>
      <c r="G70" s="3" t="e">
        <f>IF('Risk template'!#REF!="","",'Risk template'!#REF!)</f>
        <v>#REF!</v>
      </c>
      <c r="H70" s="3" t="e">
        <f>IF('Risk template'!#REF!="","",'Risk template'!#REF!)</f>
        <v>#REF!</v>
      </c>
      <c r="I70" s="3" t="e">
        <f>IF('Risk template'!#REF!="","",'Risk template'!#REF!)</f>
        <v>#REF!</v>
      </c>
      <c r="J70" s="3" t="e">
        <f>IF('Risk template'!#REF!="","",'Risk template'!#REF!)</f>
        <v>#REF!</v>
      </c>
      <c r="K70" s="3" t="e">
        <f>IF('Risk template'!#REF!="","",'Risk template'!#REF!)</f>
        <v>#REF!</v>
      </c>
      <c r="L70" s="3" t="e">
        <f>IF('Risk template'!#REF!="","",'Risk template'!#REF!)</f>
        <v>#REF!</v>
      </c>
      <c r="M70" s="112"/>
      <c r="N70" s="109"/>
    </row>
    <row r="71" spans="1:14" x14ac:dyDescent="0.2">
      <c r="A71" s="3" t="e">
        <f>IF('Risk template'!#REF!="","",'Risk template'!#REF!)</f>
        <v>#REF!</v>
      </c>
      <c r="B71" s="3" t="e">
        <f>IF('Risk template'!#REF!="","",'Risk template'!#REF!)</f>
        <v>#REF!</v>
      </c>
      <c r="C71" s="3" t="e">
        <f>IF('Risk template'!#REF!="","",'Risk template'!#REF!)</f>
        <v>#REF!</v>
      </c>
      <c r="D71" s="3" t="e">
        <f>IF('Risk template'!#REF!="","",'Risk template'!#REF!)</f>
        <v>#REF!</v>
      </c>
      <c r="E71" s="3" t="e">
        <f>IF('Risk template'!#REF!="","",'Risk template'!#REF!)</f>
        <v>#REF!</v>
      </c>
      <c r="F71" s="3" t="e">
        <f>IF('Risk template'!#REF!="","",'Risk template'!#REF!)</f>
        <v>#REF!</v>
      </c>
      <c r="G71" s="3" t="e">
        <f>IF('Risk template'!#REF!="","",'Risk template'!#REF!)</f>
        <v>#REF!</v>
      </c>
      <c r="H71" s="3" t="e">
        <f>IF('Risk template'!#REF!="","",'Risk template'!#REF!)</f>
        <v>#REF!</v>
      </c>
      <c r="I71" s="3" t="e">
        <f>IF('Risk template'!#REF!="","",'Risk template'!#REF!)</f>
        <v>#REF!</v>
      </c>
      <c r="J71" s="3" t="e">
        <f>IF('Risk template'!#REF!="","",'Risk template'!#REF!)</f>
        <v>#REF!</v>
      </c>
      <c r="K71" s="3" t="e">
        <f>IF('Risk template'!#REF!="","",'Risk template'!#REF!)</f>
        <v>#REF!</v>
      </c>
      <c r="L71" s="3" t="e">
        <f>IF('Risk template'!#REF!="","",'Risk template'!#REF!)</f>
        <v>#REF!</v>
      </c>
      <c r="M71" s="112"/>
      <c r="N71" s="109"/>
    </row>
    <row r="72" spans="1:14" x14ac:dyDescent="0.2">
      <c r="A72" s="3" t="e">
        <f>IF('Risk template'!#REF!="","",'Risk template'!#REF!)</f>
        <v>#REF!</v>
      </c>
      <c r="B72" s="3" t="e">
        <f>IF('Risk template'!#REF!="","",'Risk template'!#REF!)</f>
        <v>#REF!</v>
      </c>
      <c r="C72" s="3" t="e">
        <f>IF('Risk template'!#REF!="","",'Risk template'!#REF!)</f>
        <v>#REF!</v>
      </c>
      <c r="D72" s="3" t="e">
        <f>IF('Risk template'!#REF!="","",'Risk template'!#REF!)</f>
        <v>#REF!</v>
      </c>
      <c r="E72" s="3" t="e">
        <f>IF('Risk template'!#REF!="","",'Risk template'!#REF!)</f>
        <v>#REF!</v>
      </c>
      <c r="F72" s="3" t="e">
        <f>IF('Risk template'!#REF!="","",'Risk template'!#REF!)</f>
        <v>#REF!</v>
      </c>
      <c r="G72" s="3" t="e">
        <f>IF('Risk template'!#REF!="","",'Risk template'!#REF!)</f>
        <v>#REF!</v>
      </c>
      <c r="H72" s="3" t="e">
        <f>IF('Risk template'!#REF!="","",'Risk template'!#REF!)</f>
        <v>#REF!</v>
      </c>
      <c r="I72" s="3" t="e">
        <f>IF('Risk template'!#REF!="","",'Risk template'!#REF!)</f>
        <v>#REF!</v>
      </c>
      <c r="J72" s="3" t="e">
        <f>IF('Risk template'!#REF!="","",'Risk template'!#REF!)</f>
        <v>#REF!</v>
      </c>
      <c r="K72" s="3" t="e">
        <f>IF('Risk template'!#REF!="","",'Risk template'!#REF!)</f>
        <v>#REF!</v>
      </c>
      <c r="L72" s="3" t="e">
        <f>IF('Risk template'!#REF!="","",'Risk template'!#REF!)</f>
        <v>#REF!</v>
      </c>
      <c r="M72" s="112"/>
      <c r="N72" s="109"/>
    </row>
    <row r="73" spans="1:14" ht="42" x14ac:dyDescent="0.2">
      <c r="A73" s="3" t="str">
        <f>IF('Risk template'!A61="","",'Risk template'!A61)</f>
        <v>Check for equipment manual</v>
      </c>
      <c r="B73" s="3" t="str">
        <f>IF('Risk template'!A61="","",'Risk template'!D61)</f>
        <v>Improper assembly</v>
      </c>
      <c r="C73" s="3" t="str">
        <f>IF('Risk template'!A61="","",'Risk template'!F61)</f>
        <v>Defective equipment</v>
      </c>
      <c r="D73" s="3" t="str">
        <f>IF('Risk template'!A61="","",'Risk template'!G61)</f>
        <v>Safety</v>
      </c>
      <c r="E73" s="3" t="str">
        <f>IF('Risk template'!A61="","",'Risk template'!L61)</f>
        <v>Fatality</v>
      </c>
      <c r="F73" s="3" t="str">
        <f>IF('Risk template'!A61="","",'Risk template'!M61)</f>
        <v xml:space="preserve">SHE Specification Form 74 </v>
      </c>
      <c r="G73" s="3">
        <f>IF('Risk template'!A61="","",'Risk template'!N61)</f>
        <v>5</v>
      </c>
      <c r="H73" s="3" t="str">
        <f>IF('Risk template'!A61="","",'Risk template'!O61)</f>
        <v>C</v>
      </c>
      <c r="I73" s="3" t="str">
        <f>IF('Risk template'!A61="","",'Risk template'!P61)</f>
        <v>II</v>
      </c>
      <c r="J73" s="3" t="str">
        <f>IF('Risk template'!A61="","",'Risk template'!Q61)</f>
        <v>Mostly effective</v>
      </c>
      <c r="K73" s="3">
        <f>IF('Risk template'!A61="","",'Risk template'!T61)</f>
        <v>0</v>
      </c>
      <c r="L73" s="3" t="str">
        <f>IF('Risk template'!A61="","",'Risk template'!U61)</f>
        <v>OHS Act, Act 85 of 1993 and its Regulations</v>
      </c>
      <c r="M73" s="112"/>
      <c r="N73" s="109"/>
    </row>
    <row r="74" spans="1:14" ht="70" x14ac:dyDescent="0.2">
      <c r="A74" s="3" t="str">
        <f>IF('Risk template'!A62="","",'Risk template'!A62)</f>
        <v>Connect Sterm</v>
      </c>
      <c r="B74" s="3" t="str">
        <f>IF('Risk template'!A62="","",'Risk template'!D62)</f>
        <v>Hand tools</v>
      </c>
      <c r="C74" s="3" t="str">
        <f>IF('Risk template'!A62="","",'Risk template'!F62)</f>
        <v xml:space="preserve">Contact with </v>
      </c>
      <c r="D74" s="3" t="str">
        <f>IF('Risk template'!A62="","",'Risk template'!G62)</f>
        <v>Safety</v>
      </c>
      <c r="E74" s="3" t="str">
        <f>IF('Risk template'!A62="","",'Risk template'!L62)</f>
        <v>Medical Incident</v>
      </c>
      <c r="F74" s="3" t="str">
        <f>IF('Risk template'!A62="","",'Risk template'!M62)</f>
        <v>SHE Specification Form 74                                                                                  Eskom Personal Protective Equipment (240-44175132)                                                     SANS 1200 ALL PARTS                                                                                                            Project specific drawings</v>
      </c>
      <c r="G74" s="3">
        <f>IF('Risk template'!A62="","",'Risk template'!N62)</f>
        <v>3</v>
      </c>
      <c r="H74" s="3" t="str">
        <f>IF('Risk template'!A62="","",'Risk template'!O62)</f>
        <v>C</v>
      </c>
      <c r="I74" s="3" t="str">
        <f>IF('Risk template'!A62="","",'Risk template'!P62)</f>
        <v>II</v>
      </c>
      <c r="J74" s="3" t="str">
        <f>IF('Risk template'!A62="","",'Risk template'!Q62)</f>
        <v>Mostly effective</v>
      </c>
      <c r="K74" s="3">
        <f>IF('Risk template'!A62="","",'Risk template'!T62)</f>
        <v>0</v>
      </c>
      <c r="L74" s="3" t="str">
        <f>IF('Risk template'!A62="","",'Risk template'!U62)</f>
        <v>OHS Act, Act 85 of 1993 and its Regulations</v>
      </c>
      <c r="M74" s="112"/>
      <c r="N74" s="109"/>
    </row>
    <row r="75" spans="1:14" ht="84" x14ac:dyDescent="0.2">
      <c r="A75" s="3" t="str">
        <f>IF('Risk template'!A63="","",'Risk template'!A63)</f>
        <v>Sling first part of the CVT, Lift up, Connect to middle part, Lift complete CVT, connect to base and secure</v>
      </c>
      <c r="B75" s="3" t="str">
        <f>IF('Risk template'!A63="","",'Risk template'!D63)</f>
        <v>Deviation from approved lifting methodology</v>
      </c>
      <c r="C75" s="3" t="str">
        <f>IF('Risk template'!A63="","",'Risk template'!F63)</f>
        <v>Falling material              Load shifting                   Failure of equipment / tackle</v>
      </c>
      <c r="D75" s="3" t="str">
        <f>IF('Risk template'!A63="","",'Risk template'!G63)</f>
        <v>Safety</v>
      </c>
      <c r="E75" s="3" t="str">
        <f>IF('Risk template'!A63="","",'Risk template'!L63)</f>
        <v>Fatality</v>
      </c>
      <c r="F75" s="3" t="str">
        <f>IF('Risk template'!A63="","",'Risk template'!M63)</f>
        <v xml:space="preserve">SHE Specification Form 74                                                                                            Medical Surveillance Procedure (240-84733329)                                                                                                                                                                                                                                                                                                     Safe use of lifting machines and lifting tackles (39-98)                                                                                                                                                                                                                                                Employee’s right of refusal to work in an unsafe situation Procedure (240-43848327)  </v>
      </c>
      <c r="G75" s="3">
        <f>IF('Risk template'!A63="","",'Risk template'!N63)</f>
        <v>5</v>
      </c>
      <c r="H75" s="3" t="str">
        <f>IF('Risk template'!A63="","",'Risk template'!O63)</f>
        <v>C</v>
      </c>
      <c r="I75" s="3" t="str">
        <f>IF('Risk template'!A63="","",'Risk template'!P63)</f>
        <v>II</v>
      </c>
      <c r="J75" s="3" t="str">
        <f>IF('Risk template'!A63="","",'Risk template'!Q63)</f>
        <v>Mostly effective</v>
      </c>
      <c r="K75" s="3">
        <f>IF('Risk template'!A63="","",'Risk template'!T63)</f>
        <v>0</v>
      </c>
      <c r="L75" s="3" t="str">
        <f>IF('Risk template'!A63="","",'Risk template'!U63)</f>
        <v>OHS Act, Act 85 of 1993 and its Regulations</v>
      </c>
      <c r="M75" s="112"/>
      <c r="N75" s="109"/>
    </row>
    <row r="76" spans="1:14" x14ac:dyDescent="0.2">
      <c r="A76" s="3" t="str">
        <f>IF('Risk template'!A64="","",'Risk template'!A64)</f>
        <v/>
      </c>
      <c r="B76" s="3" t="str">
        <f>IF('Risk template'!A64="","",'Risk template'!D64)</f>
        <v/>
      </c>
      <c r="C76" s="3" t="str">
        <f>IF('Risk template'!A64="","",'Risk template'!F64)</f>
        <v/>
      </c>
      <c r="D76" s="3" t="str">
        <f>IF('Risk template'!A64="","",'Risk template'!G64)</f>
        <v/>
      </c>
      <c r="E76" s="3" t="str">
        <f>IF('Risk template'!A64="","",'Risk template'!L64)</f>
        <v/>
      </c>
      <c r="F76" s="3" t="str">
        <f>IF('Risk template'!A64="","",'Risk template'!M64)</f>
        <v/>
      </c>
      <c r="G76" s="3" t="str">
        <f>IF('Risk template'!A64="","",'Risk template'!N64)</f>
        <v/>
      </c>
      <c r="H76" s="3" t="str">
        <f>IF('Risk template'!A64="","",'Risk template'!O64)</f>
        <v/>
      </c>
      <c r="I76" s="3" t="str">
        <f>IF('Risk template'!A64="","",'Risk template'!P64)</f>
        <v/>
      </c>
      <c r="J76" s="3" t="str">
        <f>IF('Risk template'!A64="","",'Risk template'!Q64)</f>
        <v/>
      </c>
      <c r="K76" s="3" t="str">
        <f>IF('Risk template'!A64="","",'Risk template'!T64)</f>
        <v/>
      </c>
      <c r="L76" s="3" t="str">
        <f>IF('Risk template'!A64="","",'Risk template'!U64)</f>
        <v/>
      </c>
      <c r="M76" s="112"/>
      <c r="N76" s="109"/>
    </row>
    <row r="77" spans="1:14" x14ac:dyDescent="0.2">
      <c r="A77" s="3" t="str">
        <f>IF('Risk template'!A65="","",'Risk template'!A65)</f>
        <v/>
      </c>
      <c r="B77" s="3" t="str">
        <f>IF('Risk template'!A65="","",'Risk template'!D65)</f>
        <v/>
      </c>
      <c r="C77" s="3" t="str">
        <f>IF('Risk template'!A65="","",'Risk template'!F65)</f>
        <v/>
      </c>
      <c r="D77" s="3" t="str">
        <f>IF('Risk template'!A65="","",'Risk template'!G65)</f>
        <v/>
      </c>
      <c r="E77" s="3" t="str">
        <f>IF('Risk template'!A65="","",'Risk template'!L65)</f>
        <v/>
      </c>
      <c r="F77" s="3" t="str">
        <f>IF('Risk template'!A65="","",'Risk template'!M65)</f>
        <v/>
      </c>
      <c r="G77" s="3" t="str">
        <f>IF('Risk template'!A65="","",'Risk template'!N65)</f>
        <v/>
      </c>
      <c r="H77" s="3" t="str">
        <f>IF('Risk template'!A65="","",'Risk template'!O65)</f>
        <v/>
      </c>
      <c r="I77" s="3" t="str">
        <f>IF('Risk template'!A65="","",'Risk template'!P65)</f>
        <v/>
      </c>
      <c r="J77" s="3" t="str">
        <f>IF('Risk template'!A65="","",'Risk template'!Q65)</f>
        <v/>
      </c>
      <c r="K77" s="3" t="str">
        <f>IF('Risk template'!A65="","",'Risk template'!T65)</f>
        <v/>
      </c>
      <c r="L77" s="3" t="str">
        <f>IF('Risk template'!A65="","",'Risk template'!U65)</f>
        <v/>
      </c>
      <c r="M77" s="112"/>
      <c r="N77" s="109"/>
    </row>
    <row r="78" spans="1:14" x14ac:dyDescent="0.2">
      <c r="A78" s="3" t="str">
        <f>IF('Risk template'!A66="","",'Risk template'!A66)</f>
        <v/>
      </c>
      <c r="B78" s="3" t="str">
        <f>IF('Risk template'!A66="","",'Risk template'!D66)</f>
        <v/>
      </c>
      <c r="C78" s="3" t="str">
        <f>IF('Risk template'!A66="","",'Risk template'!F66)</f>
        <v/>
      </c>
      <c r="D78" s="3" t="str">
        <f>IF('Risk template'!A66="","",'Risk template'!G66)</f>
        <v/>
      </c>
      <c r="E78" s="3" t="str">
        <f>IF('Risk template'!A66="","",'Risk template'!L66)</f>
        <v/>
      </c>
      <c r="F78" s="3" t="str">
        <f>IF('Risk template'!A66="","",'Risk template'!M66)</f>
        <v/>
      </c>
      <c r="G78" s="3" t="str">
        <f>IF('Risk template'!A66="","",'Risk template'!N66)</f>
        <v/>
      </c>
      <c r="H78" s="3" t="str">
        <f>IF('Risk template'!A66="","",'Risk template'!O66)</f>
        <v/>
      </c>
      <c r="I78" s="3" t="str">
        <f>IF('Risk template'!A66="","",'Risk template'!P66)</f>
        <v/>
      </c>
      <c r="J78" s="3" t="str">
        <f>IF('Risk template'!A66="","",'Risk template'!Q66)</f>
        <v/>
      </c>
      <c r="K78" s="3" t="str">
        <f>IF('Risk template'!A66="","",'Risk template'!T66)</f>
        <v/>
      </c>
      <c r="L78" s="3" t="str">
        <f>IF('Risk template'!A66="","",'Risk template'!U66)</f>
        <v/>
      </c>
      <c r="M78" s="112"/>
      <c r="N78" s="109"/>
    </row>
    <row r="79" spans="1:14" x14ac:dyDescent="0.2">
      <c r="A79" s="3" t="s">
        <v>144</v>
      </c>
      <c r="B79" s="3" t="e">
        <f>IF('Risk template'!#REF!="","",'Risk template'!#REF!)</f>
        <v>#REF!</v>
      </c>
      <c r="C79" s="3" t="e">
        <f>IF('Risk template'!#REF!="","",'Risk template'!#REF!)</f>
        <v>#REF!</v>
      </c>
      <c r="D79" s="3" t="e">
        <f>IF('Risk template'!#REF!="","",'Risk template'!#REF!)</f>
        <v>#REF!</v>
      </c>
      <c r="E79" s="3" t="e">
        <f>IF('Risk template'!#REF!="","",'Risk template'!#REF!)</f>
        <v>#REF!</v>
      </c>
      <c r="F79" s="3" t="e">
        <f>IF('Risk template'!#REF!="","",'Risk template'!#REF!)</f>
        <v>#REF!</v>
      </c>
      <c r="G79" s="3" t="e">
        <f>IF('Risk template'!#REF!="","",'Risk template'!#REF!)</f>
        <v>#REF!</v>
      </c>
      <c r="H79" s="3" t="e">
        <f>IF('Risk template'!#REF!="","",'Risk template'!#REF!)</f>
        <v>#REF!</v>
      </c>
      <c r="I79" s="3" t="e">
        <f>IF('Risk template'!#REF!="","",'Risk template'!#REF!)</f>
        <v>#REF!</v>
      </c>
      <c r="J79" s="3" t="e">
        <f>IF('Risk template'!#REF!="","",'Risk template'!#REF!)</f>
        <v>#REF!</v>
      </c>
      <c r="K79" s="3" t="e">
        <f>IF('Risk template'!#REF!="","",'Risk template'!#REF!)</f>
        <v>#REF!</v>
      </c>
      <c r="L79" s="3" t="e">
        <f>IF('Risk template'!#REF!="","",'Risk template'!#REF!)</f>
        <v>#REF!</v>
      </c>
      <c r="M79" s="112"/>
      <c r="N79" s="109"/>
    </row>
    <row r="80" spans="1:14" x14ac:dyDescent="0.2">
      <c r="A80" s="3" t="str">
        <f>IF('Risk template'!A67="","",'Risk template'!A67)</f>
        <v>Post Insulators</v>
      </c>
      <c r="B80" s="3">
        <f>IF('Risk template'!A67="","",'Risk template'!D67)</f>
        <v>0</v>
      </c>
      <c r="C80" s="3">
        <f>IF('Risk template'!A67="","",'Risk template'!F67)</f>
        <v>0</v>
      </c>
      <c r="D80" s="3">
        <f>IF('Risk template'!A67="","",'Risk template'!G67)</f>
        <v>0</v>
      </c>
      <c r="E80" s="3">
        <f>IF('Risk template'!A67="","",'Risk template'!L67)</f>
        <v>0</v>
      </c>
      <c r="F80" s="3">
        <f>IF('Risk template'!A67="","",'Risk template'!M67)</f>
        <v>0</v>
      </c>
      <c r="G80" s="3">
        <f>IF('Risk template'!A67="","",'Risk template'!N67)</f>
        <v>0</v>
      </c>
      <c r="H80" s="3">
        <f>IF('Risk template'!A67="","",'Risk template'!O67)</f>
        <v>0</v>
      </c>
      <c r="I80" s="3">
        <f>IF('Risk template'!A67="","",'Risk template'!P67)</f>
        <v>0</v>
      </c>
      <c r="J80" s="3">
        <f>IF('Risk template'!A67="","",'Risk template'!Q67)</f>
        <v>0</v>
      </c>
      <c r="K80" s="3">
        <f>IF('Risk template'!A67="","",'Risk template'!T67)</f>
        <v>0</v>
      </c>
      <c r="L80" s="3">
        <f>IF('Risk template'!A67="","",'Risk template'!U67)</f>
        <v>0</v>
      </c>
      <c r="M80" s="112"/>
      <c r="N80" s="109"/>
    </row>
    <row r="81" spans="1:14" ht="70" x14ac:dyDescent="0.2">
      <c r="A81" s="3" t="str">
        <f>IF('Risk template'!A68="","",'Risk template'!A68)</f>
        <v>Levelling of Top Cap</v>
      </c>
      <c r="B81" s="3" t="str">
        <f>IF('Risk template'!A68="","",'Risk template'!D68)</f>
        <v>Hand tools</v>
      </c>
      <c r="C81" s="3" t="str">
        <f>IF('Risk template'!A68="","",'Risk template'!F68)</f>
        <v xml:space="preserve">Contact with </v>
      </c>
      <c r="D81" s="3" t="str">
        <f>IF('Risk template'!A68="","",'Risk template'!G68)</f>
        <v>Safety</v>
      </c>
      <c r="E81" s="3" t="str">
        <f>IF('Risk template'!A68="","",'Risk template'!L68)</f>
        <v>Medical Incident</v>
      </c>
      <c r="F81" s="3" t="str">
        <f>IF('Risk template'!A68="","",'Risk template'!M68)</f>
        <v>SHE Specification Form 74                                                                                                                                                                                Eskom Personal Protective Equipment (240-44175132)                                                                                                                                                                                                                                              SANS 1200 ALL PARTS                                                                                                                                                                                                                                                                                                                     Project specific drawings</v>
      </c>
      <c r="G81" s="3">
        <f>IF('Risk template'!A68="","",'Risk template'!N68)</f>
        <v>3</v>
      </c>
      <c r="H81" s="3" t="str">
        <f>IF('Risk template'!A68="","",'Risk template'!O68)</f>
        <v>C</v>
      </c>
      <c r="I81" s="3" t="str">
        <f>IF('Risk template'!A68="","",'Risk template'!P68)</f>
        <v>II</v>
      </c>
      <c r="J81" s="3" t="str">
        <f>IF('Risk template'!A68="","",'Risk template'!Q68)</f>
        <v>Mostly effective</v>
      </c>
      <c r="K81" s="3">
        <f>IF('Risk template'!A68="","",'Risk template'!T68)</f>
        <v>0</v>
      </c>
      <c r="L81" s="3" t="str">
        <f>IF('Risk template'!A68="","",'Risk template'!U68)</f>
        <v>OHS Act, Act 85 of 1993 and its Regulations</v>
      </c>
      <c r="M81" s="112"/>
      <c r="N81" s="109"/>
    </row>
    <row r="82" spans="1:14" ht="56" x14ac:dyDescent="0.2">
      <c r="A82" s="3" t="str">
        <f>IF('Risk template'!A69="","",'Risk template'!A69)</f>
        <v>Unpack and assembly</v>
      </c>
      <c r="B82" s="3" t="str">
        <f>IF('Risk template'!A69="","",'Risk template'!D69)</f>
        <v>Manual handling</v>
      </c>
      <c r="C82" s="3" t="str">
        <f>IF('Risk template'!A69="","",'Risk template'!F69)</f>
        <v>Musculoskeletal disorders</v>
      </c>
      <c r="D82" s="3" t="str">
        <f>IF('Risk template'!A69="","",'Risk template'!G69)</f>
        <v>Safety</v>
      </c>
      <c r="E82" s="3" t="str">
        <f>IF('Risk template'!A69="","",'Risk template'!L69)</f>
        <v>LTI</v>
      </c>
      <c r="F82" s="3" t="str">
        <f>IF('Risk template'!A69="","",'Risk template'!M69)</f>
        <v xml:space="preserve">SHE Specification Form 74                                                                                             Medical Surveillance Procedure (240-84733329)                                                                                                                                                                                                                                                                                            Employee’s right of refusal to work in an unsafe situation Procedure (240-43848327)  </v>
      </c>
      <c r="G82" s="3">
        <f>IF('Risk template'!A69="","",'Risk template'!N69)</f>
        <v>4</v>
      </c>
      <c r="H82" s="3" t="str">
        <f>IF('Risk template'!A69="","",'Risk template'!O69)</f>
        <v>C</v>
      </c>
      <c r="I82" s="3" t="str">
        <f>IF('Risk template'!A69="","",'Risk template'!P69)</f>
        <v>II</v>
      </c>
      <c r="J82" s="3" t="str">
        <f>IF('Risk template'!A69="","",'Risk template'!Q69)</f>
        <v>Mostly effective</v>
      </c>
      <c r="K82" s="3">
        <f>IF('Risk template'!A69="","",'Risk template'!T69)</f>
        <v>0</v>
      </c>
      <c r="L82" s="3" t="str">
        <f>IF('Risk template'!A69="","",'Risk template'!U69)</f>
        <v>OHS Act, Act 85 of 1993 and its Regulations</v>
      </c>
      <c r="M82" s="112"/>
      <c r="N82" s="109"/>
    </row>
    <row r="83" spans="1:14" x14ac:dyDescent="0.2">
      <c r="A83" s="3" t="str">
        <f>IF('Risk template'!A70="","",'Risk template'!A70)</f>
        <v/>
      </c>
      <c r="B83" s="3" t="str">
        <f>IF('Risk template'!A70="","",'Risk template'!D70)</f>
        <v/>
      </c>
      <c r="C83" s="3" t="str">
        <f>IF('Risk template'!A70="","",'Risk template'!F70)</f>
        <v/>
      </c>
      <c r="D83" s="3" t="str">
        <f>IF('Risk template'!A70="","",'Risk template'!G70)</f>
        <v/>
      </c>
      <c r="E83" s="3" t="str">
        <f>IF('Risk template'!A70="","",'Risk template'!L70)</f>
        <v/>
      </c>
      <c r="F83" s="3" t="str">
        <f>IF('Risk template'!A70="","",'Risk template'!M70)</f>
        <v/>
      </c>
      <c r="G83" s="3" t="str">
        <f>IF('Risk template'!A70="","",'Risk template'!N70)</f>
        <v/>
      </c>
      <c r="H83" s="3" t="str">
        <f>IF('Risk template'!A70="","",'Risk template'!O70)</f>
        <v/>
      </c>
      <c r="I83" s="3" t="str">
        <f>IF('Risk template'!A70="","",'Risk template'!P70)</f>
        <v/>
      </c>
      <c r="J83" s="3" t="str">
        <f>IF('Risk template'!A70="","",'Risk template'!Q70)</f>
        <v/>
      </c>
      <c r="K83" s="3" t="str">
        <f>IF('Risk template'!A70="","",'Risk template'!T70)</f>
        <v/>
      </c>
      <c r="L83" s="3" t="str">
        <f>IF('Risk template'!A70="","",'Risk template'!U70)</f>
        <v/>
      </c>
      <c r="M83" s="112"/>
      <c r="N83" s="109"/>
    </row>
    <row r="84" spans="1:14" x14ac:dyDescent="0.2">
      <c r="A84" s="3" t="str">
        <f>IF('Risk template'!A71="","",'Risk template'!A71)</f>
        <v/>
      </c>
      <c r="B84" s="3" t="str">
        <f>IF('Risk template'!A71="","",'Risk template'!D71)</f>
        <v/>
      </c>
      <c r="C84" s="3" t="str">
        <f>IF('Risk template'!A71="","",'Risk template'!F71)</f>
        <v/>
      </c>
      <c r="D84" s="3" t="str">
        <f>IF('Risk template'!A71="","",'Risk template'!G71)</f>
        <v/>
      </c>
      <c r="E84" s="3" t="str">
        <f>IF('Risk template'!A71="","",'Risk template'!L71)</f>
        <v/>
      </c>
      <c r="F84" s="3" t="str">
        <f>IF('Risk template'!A71="","",'Risk template'!M71)</f>
        <v/>
      </c>
      <c r="G84" s="3" t="str">
        <f>IF('Risk template'!A71="","",'Risk template'!N71)</f>
        <v/>
      </c>
      <c r="H84" s="3" t="str">
        <f>IF('Risk template'!A71="","",'Risk template'!O71)</f>
        <v/>
      </c>
      <c r="I84" s="3" t="str">
        <f>IF('Risk template'!A71="","",'Risk template'!P71)</f>
        <v/>
      </c>
      <c r="J84" s="3" t="str">
        <f>IF('Risk template'!A71="","",'Risk template'!Q71)</f>
        <v/>
      </c>
      <c r="K84" s="3" t="str">
        <f>IF('Risk template'!A71="","",'Risk template'!T71)</f>
        <v/>
      </c>
      <c r="L84" s="3" t="str">
        <f>IF('Risk template'!A71="","",'Risk template'!U71)</f>
        <v/>
      </c>
      <c r="M84" s="112"/>
      <c r="N84" s="109"/>
    </row>
    <row r="85" spans="1:14" x14ac:dyDescent="0.2">
      <c r="A85" s="3" t="str">
        <f>IF('Risk template'!A72="","",'Risk template'!A72)</f>
        <v/>
      </c>
      <c r="B85" s="3" t="str">
        <f>IF('Risk template'!A72="","",'Risk template'!D72)</f>
        <v/>
      </c>
      <c r="C85" s="3" t="str">
        <f>IF('Risk template'!A72="","",'Risk template'!F72)</f>
        <v/>
      </c>
      <c r="D85" s="3" t="str">
        <f>IF('Risk template'!A72="","",'Risk template'!G72)</f>
        <v/>
      </c>
      <c r="E85" s="3" t="str">
        <f>IF('Risk template'!A72="","",'Risk template'!L72)</f>
        <v/>
      </c>
      <c r="F85" s="3" t="str">
        <f>IF('Risk template'!A72="","",'Risk template'!M72)</f>
        <v/>
      </c>
      <c r="G85" s="3" t="str">
        <f>IF('Risk template'!A72="","",'Risk template'!N72)</f>
        <v/>
      </c>
      <c r="H85" s="3" t="str">
        <f>IF('Risk template'!A72="","",'Risk template'!O72)</f>
        <v/>
      </c>
      <c r="I85" s="3" t="str">
        <f>IF('Risk template'!A72="","",'Risk template'!P72)</f>
        <v/>
      </c>
      <c r="J85" s="3" t="str">
        <f>IF('Risk template'!A72="","",'Risk template'!Q72)</f>
        <v/>
      </c>
      <c r="K85" s="3" t="str">
        <f>IF('Risk template'!A72="","",'Risk template'!T72)</f>
        <v/>
      </c>
      <c r="L85" s="3" t="str">
        <f>IF('Risk template'!A72="","",'Risk template'!U72)</f>
        <v/>
      </c>
      <c r="M85" s="112"/>
      <c r="N85" s="109"/>
    </row>
    <row r="86" spans="1:14" x14ac:dyDescent="0.2">
      <c r="A86" s="3" t="str">
        <f>IF('Risk template'!A73="","",'Risk template'!A73)</f>
        <v/>
      </c>
      <c r="B86" s="3" t="str">
        <f>IF('Risk template'!A73="","",'Risk template'!D73)</f>
        <v/>
      </c>
      <c r="C86" s="3" t="str">
        <f>IF('Risk template'!A73="","",'Risk template'!F73)</f>
        <v/>
      </c>
      <c r="D86" s="3" t="str">
        <f>IF('Risk template'!A73="","",'Risk template'!G73)</f>
        <v/>
      </c>
      <c r="E86" s="3" t="str">
        <f>IF('Risk template'!A73="","",'Risk template'!L73)</f>
        <v/>
      </c>
      <c r="F86" s="3" t="str">
        <f>IF('Risk template'!A73="","",'Risk template'!M73)</f>
        <v/>
      </c>
      <c r="G86" s="3" t="str">
        <f>IF('Risk template'!A73="","",'Risk template'!N73)</f>
        <v/>
      </c>
      <c r="H86" s="3" t="str">
        <f>IF('Risk template'!A73="","",'Risk template'!O73)</f>
        <v/>
      </c>
      <c r="I86" s="3" t="str">
        <f>IF('Risk template'!A73="","",'Risk template'!P73)</f>
        <v/>
      </c>
      <c r="J86" s="3" t="str">
        <f>IF('Risk template'!A73="","",'Risk template'!Q73)</f>
        <v/>
      </c>
      <c r="K86" s="3" t="str">
        <f>IF('Risk template'!A73="","",'Risk template'!T73)</f>
        <v/>
      </c>
      <c r="L86" s="3" t="str">
        <f>IF('Risk template'!A73="","",'Risk template'!U73)</f>
        <v/>
      </c>
      <c r="M86" s="112"/>
      <c r="N86" s="109"/>
    </row>
    <row r="87" spans="1:14" ht="42" x14ac:dyDescent="0.2">
      <c r="A87" s="3" t="str">
        <f>IF('Risk template'!A74="","",'Risk template'!A74)</f>
        <v>Fit Busbar Clamps</v>
      </c>
      <c r="B87" s="3" t="str">
        <f>IF('Risk template'!A74="","",'Risk template'!D74)</f>
        <v>Hardware</v>
      </c>
      <c r="C87" s="3" t="str">
        <f>IF('Risk template'!A74="","",'Risk template'!F74)</f>
        <v>Contact with</v>
      </c>
      <c r="D87" s="3" t="str">
        <f>IF('Risk template'!A74="","",'Risk template'!G74)</f>
        <v>Safety</v>
      </c>
      <c r="E87" s="3" t="str">
        <f>IF('Risk template'!A74="","",'Risk template'!L74)</f>
        <v>Medical Incident</v>
      </c>
      <c r="F87" s="3" t="str">
        <f>IF('Risk template'!A74="","",'Risk template'!M74)</f>
        <v>SHE Specification Form 74                                                                                                                                                                                          Eskom Personal Protective Equipment (240-44175132</v>
      </c>
      <c r="G87" s="3">
        <f>IF('Risk template'!A74="","",'Risk template'!N74)</f>
        <v>3</v>
      </c>
      <c r="H87" s="3" t="str">
        <f>IF('Risk template'!A74="","",'Risk template'!O74)</f>
        <v>C</v>
      </c>
      <c r="I87" s="3" t="str">
        <f>IF('Risk template'!A74="","",'Risk template'!P74)</f>
        <v>II</v>
      </c>
      <c r="J87" s="3" t="str">
        <f>IF('Risk template'!A74="","",'Risk template'!Q74)</f>
        <v>Mostly effective</v>
      </c>
      <c r="K87" s="3">
        <f>IF('Risk template'!A74="","",'Risk template'!T74)</f>
        <v>0</v>
      </c>
      <c r="L87" s="3" t="str">
        <f>IF('Risk template'!A74="","",'Risk template'!U74)</f>
        <v>OHS Act, Act 85 of 1993 and its Regulations</v>
      </c>
      <c r="M87" s="112"/>
      <c r="N87" s="109"/>
    </row>
    <row r="88" spans="1:14" x14ac:dyDescent="0.2">
      <c r="A88" s="3" t="e">
        <f>IF('Risk template'!#REF!="","",'Risk template'!#REF!)</f>
        <v>#REF!</v>
      </c>
      <c r="B88" s="3" t="e">
        <f>IF('Risk template'!#REF!="","",'Risk template'!#REF!)</f>
        <v>#REF!</v>
      </c>
      <c r="C88" s="3" t="e">
        <f>IF('Risk template'!#REF!="","",'Risk template'!#REF!)</f>
        <v>#REF!</v>
      </c>
      <c r="D88" s="3" t="e">
        <f>IF('Risk template'!#REF!="","",'Risk template'!#REF!)</f>
        <v>#REF!</v>
      </c>
      <c r="E88" s="3" t="e">
        <f>IF('Risk template'!#REF!="","",'Risk template'!#REF!)</f>
        <v>#REF!</v>
      </c>
      <c r="F88" s="3" t="e">
        <f>IF('Risk template'!#REF!="","",'Risk template'!#REF!)</f>
        <v>#REF!</v>
      </c>
      <c r="G88" s="3" t="e">
        <f>IF('Risk template'!#REF!="","",'Risk template'!#REF!)</f>
        <v>#REF!</v>
      </c>
      <c r="H88" s="3" t="e">
        <f>IF('Risk template'!#REF!="","",'Risk template'!#REF!)</f>
        <v>#REF!</v>
      </c>
      <c r="I88" s="3" t="e">
        <f>IF('Risk template'!#REF!="","",'Risk template'!#REF!)</f>
        <v>#REF!</v>
      </c>
      <c r="J88" s="3" t="e">
        <f>IF('Risk template'!#REF!="","",'Risk template'!#REF!)</f>
        <v>#REF!</v>
      </c>
      <c r="K88" s="3" t="e">
        <f>IF('Risk template'!#REF!="","",'Risk template'!#REF!)</f>
        <v>#REF!</v>
      </c>
      <c r="L88" s="3" t="e">
        <f>IF('Risk template'!#REF!="","",'Risk template'!#REF!)</f>
        <v>#REF!</v>
      </c>
      <c r="M88" s="112"/>
      <c r="N88" s="109"/>
    </row>
    <row r="89" spans="1:14" x14ac:dyDescent="0.2">
      <c r="A89" s="3" t="e">
        <f>IF('Risk template'!#REF!="","",'Risk template'!#REF!)</f>
        <v>#REF!</v>
      </c>
      <c r="B89" s="3" t="e">
        <f>IF('Risk template'!#REF!="","",'Risk template'!#REF!)</f>
        <v>#REF!</v>
      </c>
      <c r="C89" s="3" t="e">
        <f>IF('Risk template'!#REF!="","",'Risk template'!#REF!)</f>
        <v>#REF!</v>
      </c>
      <c r="D89" s="3" t="e">
        <f>IF('Risk template'!#REF!="","",'Risk template'!#REF!)</f>
        <v>#REF!</v>
      </c>
      <c r="E89" s="3" t="e">
        <f>IF('Risk template'!#REF!="","",'Risk template'!#REF!)</f>
        <v>#REF!</v>
      </c>
      <c r="F89" s="3" t="e">
        <f>IF('Risk template'!#REF!="","",'Risk template'!#REF!)</f>
        <v>#REF!</v>
      </c>
      <c r="G89" s="3" t="e">
        <f>IF('Risk template'!#REF!="","",'Risk template'!#REF!)</f>
        <v>#REF!</v>
      </c>
      <c r="H89" s="3" t="e">
        <f>IF('Risk template'!#REF!="","",'Risk template'!#REF!)</f>
        <v>#REF!</v>
      </c>
      <c r="I89" s="3" t="e">
        <f>IF('Risk template'!#REF!="","",'Risk template'!#REF!)</f>
        <v>#REF!</v>
      </c>
      <c r="J89" s="3" t="e">
        <f>IF('Risk template'!#REF!="","",'Risk template'!#REF!)</f>
        <v>#REF!</v>
      </c>
      <c r="K89" s="3" t="e">
        <f>IF('Risk template'!#REF!="","",'Risk template'!#REF!)</f>
        <v>#REF!</v>
      </c>
      <c r="L89" s="3" t="e">
        <f>IF('Risk template'!#REF!="","",'Risk template'!#REF!)</f>
        <v>#REF!</v>
      </c>
      <c r="M89" s="112"/>
      <c r="N89" s="109"/>
    </row>
    <row r="90" spans="1:14" ht="84" x14ac:dyDescent="0.2">
      <c r="A90" s="3" t="str">
        <f>IF('Risk template'!A75="","",'Risk template'!A75)</f>
        <v>Sling, Lift and Install Post Insulators</v>
      </c>
      <c r="B90" s="3" t="str">
        <f>IF('Risk template'!A75="","",'Risk template'!D75)</f>
        <v>Deviation from approved lifting methodology</v>
      </c>
      <c r="C90" s="3" t="str">
        <f>IF('Risk template'!A75="","",'Risk template'!F75)</f>
        <v>Falling material                                      Load shifting                           
Failure of equipment / tackle</v>
      </c>
      <c r="D90" s="3" t="str">
        <f>IF('Risk template'!A75="","",'Risk template'!G75)</f>
        <v>Safety</v>
      </c>
      <c r="E90" s="3" t="str">
        <f>IF('Risk template'!A75="","",'Risk template'!L75)</f>
        <v>Fatality</v>
      </c>
      <c r="F90" s="3" t="str">
        <f>IF('Risk template'!A75="","",'Risk template'!M75)</f>
        <v xml:space="preserve">SHE Specification Form 74                                                                                             Medical Surveillance Procedure (240-84733329)                                                                                                                                                                                                                                                                                                      Safe use of lifting machines and lifting tackles (39-98)                                                                                                                                                                                                                                         Employee’s right of refusal to work in an unsafe situation Procedure (240-43848327)  </v>
      </c>
      <c r="G90" s="3">
        <f>IF('Risk template'!A75="","",'Risk template'!N75)</f>
        <v>5</v>
      </c>
      <c r="H90" s="3" t="str">
        <f>IF('Risk template'!A75="","",'Risk template'!O75)</f>
        <v>C</v>
      </c>
      <c r="I90" s="3" t="str">
        <f>IF('Risk template'!A75="","",'Risk template'!P75)</f>
        <v>II</v>
      </c>
      <c r="J90" s="3" t="str">
        <f>IF('Risk template'!A75="","",'Risk template'!Q75)</f>
        <v>Mostly effective</v>
      </c>
      <c r="K90" s="3">
        <f>IF('Risk template'!A75="","",'Risk template'!T75)</f>
        <v>0</v>
      </c>
      <c r="L90" s="3" t="str">
        <f>IF('Risk template'!A75="","",'Risk template'!U75)</f>
        <v>OHS Act, Act 85 of 1993 and its Regulations</v>
      </c>
      <c r="M90" s="112"/>
      <c r="N90" s="109"/>
    </row>
    <row r="91" spans="1:14" x14ac:dyDescent="0.2">
      <c r="A91" s="3" t="str">
        <f>IF('Risk template'!A76="","",'Risk template'!A76)</f>
        <v/>
      </c>
      <c r="B91" s="3" t="str">
        <f>IF('Risk template'!A76="","",'Risk template'!D76)</f>
        <v/>
      </c>
      <c r="C91" s="3" t="str">
        <f>IF('Risk template'!A76="","",'Risk template'!F76)</f>
        <v/>
      </c>
      <c r="D91" s="3" t="str">
        <f>IF('Risk template'!A76="","",'Risk template'!G76)</f>
        <v/>
      </c>
      <c r="E91" s="3" t="str">
        <f>IF('Risk template'!A76="","",'Risk template'!L76)</f>
        <v/>
      </c>
      <c r="F91" s="3" t="str">
        <f>IF('Risk template'!A76="","",'Risk template'!M76)</f>
        <v/>
      </c>
      <c r="G91" s="3" t="str">
        <f>IF('Risk template'!A76="","",'Risk template'!N76)</f>
        <v/>
      </c>
      <c r="H91" s="3" t="str">
        <f>IF('Risk template'!A76="","",'Risk template'!O76)</f>
        <v/>
      </c>
      <c r="I91" s="3" t="str">
        <f>IF('Risk template'!A76="","",'Risk template'!P76)</f>
        <v/>
      </c>
      <c r="J91" s="3" t="str">
        <f>IF('Risk template'!A76="","",'Risk template'!Q76)</f>
        <v/>
      </c>
      <c r="K91" s="3" t="str">
        <f>IF('Risk template'!A76="","",'Risk template'!T76)</f>
        <v/>
      </c>
      <c r="L91" s="3" t="str">
        <f>IF('Risk template'!A76="","",'Risk template'!U76)</f>
        <v/>
      </c>
      <c r="M91" s="112"/>
      <c r="N91" s="109"/>
    </row>
    <row r="92" spans="1:14" x14ac:dyDescent="0.2">
      <c r="A92" s="3" t="str">
        <f>IF('Risk template'!A77="","",'Risk template'!A77)</f>
        <v/>
      </c>
      <c r="B92" s="3" t="str">
        <f>IF('Risk template'!A77="","",'Risk template'!D77)</f>
        <v/>
      </c>
      <c r="C92" s="3" t="str">
        <f>IF('Risk template'!A77="","",'Risk template'!F77)</f>
        <v/>
      </c>
      <c r="D92" s="3" t="str">
        <f>IF('Risk template'!A77="","",'Risk template'!G77)</f>
        <v/>
      </c>
      <c r="E92" s="3" t="str">
        <f>IF('Risk template'!A77="","",'Risk template'!L77)</f>
        <v/>
      </c>
      <c r="F92" s="3" t="str">
        <f>IF('Risk template'!A77="","",'Risk template'!M77)</f>
        <v/>
      </c>
      <c r="G92" s="3" t="str">
        <f>IF('Risk template'!A77="","",'Risk template'!N77)</f>
        <v/>
      </c>
      <c r="H92" s="3" t="str">
        <f>IF('Risk template'!A77="","",'Risk template'!O77)</f>
        <v/>
      </c>
      <c r="I92" s="3" t="str">
        <f>IF('Risk template'!A77="","",'Risk template'!P77)</f>
        <v/>
      </c>
      <c r="J92" s="3" t="str">
        <f>IF('Risk template'!A77="","",'Risk template'!Q77)</f>
        <v/>
      </c>
      <c r="K92" s="3" t="str">
        <f>IF('Risk template'!A77="","",'Risk template'!T77)</f>
        <v/>
      </c>
      <c r="L92" s="3" t="str">
        <f>IF('Risk template'!A77="","",'Risk template'!U77)</f>
        <v/>
      </c>
      <c r="M92" s="112"/>
      <c r="N92" s="109"/>
    </row>
    <row r="93" spans="1:14" x14ac:dyDescent="0.2">
      <c r="A93" s="3" t="e">
        <f>IF('Risk template'!#REF!="","",'Risk template'!#REF!)</f>
        <v>#REF!</v>
      </c>
      <c r="B93" s="3" t="e">
        <f>IF('Risk template'!#REF!="","",'Risk template'!#REF!)</f>
        <v>#REF!</v>
      </c>
      <c r="C93" s="3" t="e">
        <f>IF('Risk template'!#REF!="","",'Risk template'!#REF!)</f>
        <v>#REF!</v>
      </c>
      <c r="D93" s="3" t="e">
        <f>IF('Risk template'!#REF!="","",'Risk template'!#REF!)</f>
        <v>#REF!</v>
      </c>
      <c r="E93" s="3" t="e">
        <f>IF('Risk template'!#REF!="","",'Risk template'!#REF!)</f>
        <v>#REF!</v>
      </c>
      <c r="F93" s="3" t="e">
        <f>IF('Risk template'!#REF!="","",'Risk template'!#REF!)</f>
        <v>#REF!</v>
      </c>
      <c r="G93" s="3" t="e">
        <f>IF('Risk template'!#REF!="","",'Risk template'!#REF!)</f>
        <v>#REF!</v>
      </c>
      <c r="H93" s="3" t="e">
        <f>IF('Risk template'!#REF!="","",'Risk template'!#REF!)</f>
        <v>#REF!</v>
      </c>
      <c r="I93" s="3" t="e">
        <f>IF('Risk template'!#REF!="","",'Risk template'!#REF!)</f>
        <v>#REF!</v>
      </c>
      <c r="J93" s="3" t="e">
        <f>IF('Risk template'!#REF!="","",'Risk template'!#REF!)</f>
        <v>#REF!</v>
      </c>
      <c r="K93" s="3" t="e">
        <f>IF('Risk template'!#REF!="","",'Risk template'!#REF!)</f>
        <v>#REF!</v>
      </c>
      <c r="L93" s="3" t="e">
        <f>IF('Risk template'!#REF!="","",'Risk template'!#REF!)</f>
        <v>#REF!</v>
      </c>
      <c r="M93" s="112"/>
      <c r="N93" s="109"/>
    </row>
    <row r="94" spans="1:14" x14ac:dyDescent="0.2">
      <c r="A94" s="3" t="e">
        <f>IF('Risk template'!#REF!="","",'Risk template'!#REF!)</f>
        <v>#REF!</v>
      </c>
      <c r="B94" s="3" t="e">
        <f>IF('Risk template'!#REF!="","",'Risk template'!#REF!)</f>
        <v>#REF!</v>
      </c>
      <c r="C94" s="3" t="e">
        <f>IF('Risk template'!#REF!="","",'Risk template'!#REF!)</f>
        <v>#REF!</v>
      </c>
      <c r="D94" s="3" t="e">
        <f>IF('Risk template'!#REF!="","",'Risk template'!#REF!)</f>
        <v>#REF!</v>
      </c>
      <c r="E94" s="3" t="e">
        <f>IF('Risk template'!#REF!="","",'Risk template'!#REF!)</f>
        <v>#REF!</v>
      </c>
      <c r="F94" s="3" t="e">
        <f>IF('Risk template'!#REF!="","",'Risk template'!#REF!)</f>
        <v>#REF!</v>
      </c>
      <c r="G94" s="3" t="e">
        <f>IF('Risk template'!#REF!="","",'Risk template'!#REF!)</f>
        <v>#REF!</v>
      </c>
      <c r="H94" s="3" t="e">
        <f>IF('Risk template'!#REF!="","",'Risk template'!#REF!)</f>
        <v>#REF!</v>
      </c>
      <c r="I94" s="3" t="e">
        <f>IF('Risk template'!#REF!="","",'Risk template'!#REF!)</f>
        <v>#REF!</v>
      </c>
      <c r="J94" s="3" t="e">
        <f>IF('Risk template'!#REF!="","",'Risk template'!#REF!)</f>
        <v>#REF!</v>
      </c>
      <c r="K94" s="3" t="e">
        <f>IF('Risk template'!#REF!="","",'Risk template'!#REF!)</f>
        <v>#REF!</v>
      </c>
      <c r="L94" s="3" t="e">
        <f>IF('Risk template'!#REF!="","",'Risk template'!#REF!)</f>
        <v>#REF!</v>
      </c>
      <c r="M94" s="112"/>
      <c r="N94" s="109"/>
    </row>
    <row r="95" spans="1:14" x14ac:dyDescent="0.2">
      <c r="A95" s="3" t="e">
        <f>IF('Risk template'!#REF!="","",'Risk template'!#REF!)</f>
        <v>#REF!</v>
      </c>
      <c r="B95" s="3" t="e">
        <f>IF('Risk template'!#REF!="","",'Risk template'!#REF!)</f>
        <v>#REF!</v>
      </c>
      <c r="C95" s="3" t="e">
        <f>IF('Risk template'!#REF!="","",'Risk template'!#REF!)</f>
        <v>#REF!</v>
      </c>
      <c r="D95" s="3" t="e">
        <f>IF('Risk template'!#REF!="","",'Risk template'!#REF!)</f>
        <v>#REF!</v>
      </c>
      <c r="E95" s="3" t="e">
        <f>IF('Risk template'!#REF!="","",'Risk template'!#REF!)</f>
        <v>#REF!</v>
      </c>
      <c r="F95" s="3" t="e">
        <f>IF('Risk template'!#REF!="","",'Risk template'!#REF!)</f>
        <v>#REF!</v>
      </c>
      <c r="G95" s="3" t="e">
        <f>IF('Risk template'!#REF!="","",'Risk template'!#REF!)</f>
        <v>#REF!</v>
      </c>
      <c r="H95" s="3" t="e">
        <f>IF('Risk template'!#REF!="","",'Risk template'!#REF!)</f>
        <v>#REF!</v>
      </c>
      <c r="I95" s="3" t="e">
        <f>IF('Risk template'!#REF!="","",'Risk template'!#REF!)</f>
        <v>#REF!</v>
      </c>
      <c r="J95" s="3" t="e">
        <f>IF('Risk template'!#REF!="","",'Risk template'!#REF!)</f>
        <v>#REF!</v>
      </c>
      <c r="K95" s="3" t="e">
        <f>IF('Risk template'!#REF!="","",'Risk template'!#REF!)</f>
        <v>#REF!</v>
      </c>
      <c r="L95" s="3" t="e">
        <f>IF('Risk template'!#REF!="","",'Risk template'!#REF!)</f>
        <v>#REF!</v>
      </c>
      <c r="M95" s="112"/>
      <c r="N95" s="109"/>
    </row>
    <row r="96" spans="1:14" x14ac:dyDescent="0.2">
      <c r="A96" s="3" t="str">
        <f>IF('Risk template'!A78="","",'Risk template'!A78)</f>
        <v>Busbars</v>
      </c>
      <c r="B96" s="3">
        <f>IF('Risk template'!A78="","",'Risk template'!D78)</f>
        <v>0</v>
      </c>
      <c r="C96" s="3">
        <f>IF('Risk template'!A78="","",'Risk template'!F78)</f>
        <v>0</v>
      </c>
      <c r="D96" s="3">
        <f>IF('Risk template'!A78="","",'Risk template'!G78)</f>
        <v>0</v>
      </c>
      <c r="E96" s="3">
        <f>IF('Risk template'!A78="","",'Risk template'!L78)</f>
        <v>0</v>
      </c>
      <c r="F96" s="3">
        <f>IF('Risk template'!A78="","",'Risk template'!M78)</f>
        <v>0</v>
      </c>
      <c r="G96" s="3">
        <f>IF('Risk template'!A78="","",'Risk template'!N78)</f>
        <v>0</v>
      </c>
      <c r="H96" s="3">
        <f>IF('Risk template'!A78="","",'Risk template'!O78)</f>
        <v>0</v>
      </c>
      <c r="I96" s="3">
        <f>IF('Risk template'!A78="","",'Risk template'!P78)</f>
        <v>0</v>
      </c>
      <c r="J96" s="3">
        <f>IF('Risk template'!A78="","",'Risk template'!Q78)</f>
        <v>0</v>
      </c>
      <c r="K96" s="3">
        <f>IF('Risk template'!A78="","",'Risk template'!T78)</f>
        <v>0</v>
      </c>
      <c r="L96" s="3">
        <f>IF('Risk template'!A78="","",'Risk template'!U78)</f>
        <v>0</v>
      </c>
      <c r="M96" s="112"/>
      <c r="N96" s="109"/>
    </row>
    <row r="97" spans="1:14" ht="112" x14ac:dyDescent="0.2">
      <c r="A97" s="3" t="str">
        <f>IF('Risk template'!A79="","",'Risk template'!A79)</f>
        <v>Measure PI to PI</v>
      </c>
      <c r="B97" s="3" t="str">
        <f>IF('Risk template'!A79="","",'Risk template'!D79)</f>
        <v xml:space="preserve">Elevated positions </v>
      </c>
      <c r="C97" s="3" t="str">
        <f>IF('Risk template'!A79="","",'Risk template'!F79)</f>
        <v>Fall from elevated positions</v>
      </c>
      <c r="D97" s="3" t="str">
        <f>IF('Risk template'!A79="","",'Risk template'!G79)</f>
        <v>Safety</v>
      </c>
      <c r="E97" s="3" t="str">
        <f>IF('Risk template'!A79="","",'Risk template'!L79)</f>
        <v>Fatality</v>
      </c>
      <c r="F97" s="3" t="str">
        <f>IF('Risk template'!A79="","",'Risk template'!M79)</f>
        <v>SHE Specification Form 74                                                                                             Medical Surveillance Procedure (240-84733329)                                                                                                                                                                                                                                                                                          Working at Height (32-418)                                                                                                                                                                                                                                                                                                          Eskom Personal Protective Equipment (240-44175132)                                                                                                                                                                                                                                                     Life saving rules  (32-421)                                                                                                                                                                                                                                                                                                                 SANS 1200 ALL PARTS                                                                                                                                                                                                                                                                                                                        Project specific drawings</v>
      </c>
      <c r="G97" s="3">
        <f>IF('Risk template'!A79="","",'Risk template'!N79)</f>
        <v>5</v>
      </c>
      <c r="H97" s="3" t="str">
        <f>IF('Risk template'!A79="","",'Risk template'!O79)</f>
        <v>C</v>
      </c>
      <c r="I97" s="3" t="str">
        <f>IF('Risk template'!A79="","",'Risk template'!P79)</f>
        <v>II</v>
      </c>
      <c r="J97" s="3" t="str">
        <f>IF('Risk template'!A79="","",'Risk template'!Q79)</f>
        <v>Mostly effective</v>
      </c>
      <c r="K97" s="3">
        <f>IF('Risk template'!A79="","",'Risk template'!T79)</f>
        <v>0</v>
      </c>
      <c r="L97" s="3" t="str">
        <f>IF('Risk template'!A79="","",'Risk template'!U79)</f>
        <v>OHS Act, Act 85 of 1993 and its Regulations</v>
      </c>
      <c r="M97" s="112"/>
      <c r="N97" s="109"/>
    </row>
    <row r="98" spans="1:14" x14ac:dyDescent="0.2">
      <c r="A98" s="3" t="str">
        <f>IF('Risk template'!A80="","",'Risk template'!A80)</f>
        <v/>
      </c>
      <c r="B98" s="3" t="str">
        <f>IF('Risk template'!A80="","",'Risk template'!D80)</f>
        <v/>
      </c>
      <c r="C98" s="3" t="str">
        <f>IF('Risk template'!A80="","",'Risk template'!F80)</f>
        <v/>
      </c>
      <c r="D98" s="3" t="str">
        <f>IF('Risk template'!A80="","",'Risk template'!G80)</f>
        <v/>
      </c>
      <c r="E98" s="3" t="str">
        <f>IF('Risk template'!A80="","",'Risk template'!L80)</f>
        <v/>
      </c>
      <c r="F98" s="3" t="str">
        <f>IF('Risk template'!A80="","",'Risk template'!M80)</f>
        <v/>
      </c>
      <c r="G98" s="3" t="str">
        <f>IF('Risk template'!A80="","",'Risk template'!N80)</f>
        <v/>
      </c>
      <c r="H98" s="3" t="str">
        <f>IF('Risk template'!A80="","",'Risk template'!O80)</f>
        <v/>
      </c>
      <c r="I98" s="3" t="str">
        <f>IF('Risk template'!A80="","",'Risk template'!P80)</f>
        <v/>
      </c>
      <c r="J98" s="3" t="str">
        <f>IF('Risk template'!A80="","",'Risk template'!Q80)</f>
        <v/>
      </c>
      <c r="K98" s="3" t="str">
        <f>IF('Risk template'!A80="","",'Risk template'!T80)</f>
        <v/>
      </c>
      <c r="L98" s="3" t="str">
        <f>IF('Risk template'!A80="","",'Risk template'!U80)</f>
        <v/>
      </c>
      <c r="M98" s="112"/>
      <c r="N98" s="109"/>
    </row>
    <row r="99" spans="1:14" ht="42" x14ac:dyDescent="0.2">
      <c r="A99" s="3" t="str">
        <f>IF('Risk template'!A81="","",'Risk template'!A81)</f>
        <v>Cut Tube to size</v>
      </c>
      <c r="B99" s="3" t="str">
        <f>IF('Risk template'!A81="","",'Risk template'!D81)</f>
        <v>Improper material handling</v>
      </c>
      <c r="C99" s="3" t="str">
        <f>IF('Risk template'!A81="","",'Risk template'!F81)</f>
        <v>Strains and sprains                                              Fingers caught between</v>
      </c>
      <c r="D99" s="3" t="str">
        <f>IF('Risk template'!A81="","",'Risk template'!G81)</f>
        <v>Safety</v>
      </c>
      <c r="E99" s="3" t="str">
        <f>IF('Risk template'!A81="","",'Risk template'!L81)</f>
        <v>LTI</v>
      </c>
      <c r="F99" s="3" t="str">
        <f>IF('Risk template'!A81="","",'Risk template'!M81)</f>
        <v>SHE Specification Form 74                                                                                                                                                                                           Eskom Personal Protective Equipment (240-44175132</v>
      </c>
      <c r="G99" s="3">
        <f>IF('Risk template'!A81="","",'Risk template'!N81)</f>
        <v>4</v>
      </c>
      <c r="H99" s="3" t="str">
        <f>IF('Risk template'!A81="","",'Risk template'!O81)</f>
        <v>C</v>
      </c>
      <c r="I99" s="3" t="str">
        <f>IF('Risk template'!A81="","",'Risk template'!P81)</f>
        <v>II</v>
      </c>
      <c r="J99" s="3" t="str">
        <f>IF('Risk template'!A81="","",'Risk template'!Q81)</f>
        <v>Mostly effective</v>
      </c>
      <c r="K99" s="3">
        <f>IF('Risk template'!A81="","",'Risk template'!T81)</f>
        <v>0</v>
      </c>
      <c r="L99" s="3" t="str">
        <f>IF('Risk template'!A81="","",'Risk template'!U81)</f>
        <v>OHS Act, Act 85 of 1993 and its Regulations</v>
      </c>
      <c r="M99" s="112"/>
      <c r="N99" s="109"/>
    </row>
    <row r="100" spans="1:14" x14ac:dyDescent="0.2">
      <c r="A100" s="3" t="str">
        <f>IF('Risk template'!A82="","",'Risk template'!A82)</f>
        <v/>
      </c>
      <c r="B100" s="3" t="str">
        <f>IF('Risk template'!A82="","",'Risk template'!D82)</f>
        <v/>
      </c>
      <c r="C100" s="3" t="str">
        <f>IF('Risk template'!A82="","",'Risk template'!F82)</f>
        <v/>
      </c>
      <c r="D100" s="3" t="str">
        <f>IF('Risk template'!A82="","",'Risk template'!G82)</f>
        <v/>
      </c>
      <c r="E100" s="3" t="str">
        <f>IF('Risk template'!A82="","",'Risk template'!L82)</f>
        <v/>
      </c>
      <c r="F100" s="3" t="str">
        <f>IF('Risk template'!A82="","",'Risk template'!M82)</f>
        <v/>
      </c>
      <c r="G100" s="3" t="str">
        <f>IF('Risk template'!A82="","",'Risk template'!N82)</f>
        <v/>
      </c>
      <c r="H100" s="3" t="str">
        <f>IF('Risk template'!A82="","",'Risk template'!O82)</f>
        <v/>
      </c>
      <c r="I100" s="3" t="str">
        <f>IF('Risk template'!A82="","",'Risk template'!P82)</f>
        <v/>
      </c>
      <c r="J100" s="3" t="str">
        <f>IF('Risk template'!A82="","",'Risk template'!Q82)</f>
        <v/>
      </c>
      <c r="K100" s="3" t="str">
        <f>IF('Risk template'!A82="","",'Risk template'!T82)</f>
        <v/>
      </c>
      <c r="L100" s="3" t="str">
        <f>IF('Risk template'!A82="","",'Risk template'!U82)</f>
        <v/>
      </c>
      <c r="M100" s="112"/>
      <c r="N100" s="109"/>
    </row>
    <row r="101" spans="1:14" x14ac:dyDescent="0.2">
      <c r="A101" s="3" t="str">
        <f>IF('Risk template'!A83="","",'Risk template'!A83)</f>
        <v/>
      </c>
      <c r="B101" s="3" t="str">
        <f>IF('Risk template'!A83="","",'Risk template'!D83)</f>
        <v/>
      </c>
      <c r="C101" s="3" t="str">
        <f>IF('Risk template'!A83="","",'Risk template'!F83)</f>
        <v/>
      </c>
      <c r="D101" s="3" t="str">
        <f>IF('Risk template'!A83="","",'Risk template'!G83)</f>
        <v/>
      </c>
      <c r="E101" s="3" t="str">
        <f>IF('Risk template'!A83="","",'Risk template'!L83)</f>
        <v/>
      </c>
      <c r="F101" s="3" t="str">
        <f>IF('Risk template'!A83="","",'Risk template'!M83)</f>
        <v/>
      </c>
      <c r="G101" s="3" t="str">
        <f>IF('Risk template'!A83="","",'Risk template'!N83)</f>
        <v/>
      </c>
      <c r="H101" s="3" t="str">
        <f>IF('Risk template'!A83="","",'Risk template'!O83)</f>
        <v/>
      </c>
      <c r="I101" s="3" t="str">
        <f>IF('Risk template'!A83="","",'Risk template'!P83)</f>
        <v/>
      </c>
      <c r="J101" s="3" t="str">
        <f>IF('Risk template'!A83="","",'Risk template'!Q83)</f>
        <v/>
      </c>
      <c r="K101" s="3" t="str">
        <f>IF('Risk template'!A83="","",'Risk template'!T83)</f>
        <v/>
      </c>
      <c r="L101" s="3" t="str">
        <f>IF('Risk template'!A83="","",'Risk template'!U83)</f>
        <v/>
      </c>
      <c r="M101" s="112"/>
      <c r="N101" s="109"/>
    </row>
    <row r="102" spans="1:14" x14ac:dyDescent="0.2">
      <c r="A102" s="3" t="str">
        <f>IF('Risk template'!A84="","",'Risk template'!A84)</f>
        <v/>
      </c>
      <c r="B102" s="3" t="str">
        <f>IF('Risk template'!A84="","",'Risk template'!D84)</f>
        <v/>
      </c>
      <c r="C102" s="3" t="str">
        <f>IF('Risk template'!A84="","",'Risk template'!F84)</f>
        <v/>
      </c>
      <c r="D102" s="3" t="str">
        <f>IF('Risk template'!A84="","",'Risk template'!G84)</f>
        <v/>
      </c>
      <c r="E102" s="3" t="str">
        <f>IF('Risk template'!A84="","",'Risk template'!L84)</f>
        <v/>
      </c>
      <c r="F102" s="3" t="str">
        <f>IF('Risk template'!A84="","",'Risk template'!M84)</f>
        <v/>
      </c>
      <c r="G102" s="3" t="str">
        <f>IF('Risk template'!A84="","",'Risk template'!N84)</f>
        <v/>
      </c>
      <c r="H102" s="3" t="str">
        <f>IF('Risk template'!A84="","",'Risk template'!O84)</f>
        <v/>
      </c>
      <c r="I102" s="3" t="str">
        <f>IF('Risk template'!A84="","",'Risk template'!P84)</f>
        <v/>
      </c>
      <c r="J102" s="3" t="str">
        <f>IF('Risk template'!A84="","",'Risk template'!Q84)</f>
        <v/>
      </c>
      <c r="K102" s="3" t="str">
        <f>IF('Risk template'!A84="","",'Risk template'!T84)</f>
        <v/>
      </c>
      <c r="L102" s="3" t="str">
        <f>IF('Risk template'!A84="","",'Risk template'!U84)</f>
        <v/>
      </c>
      <c r="M102" s="112"/>
      <c r="N102" s="109"/>
    </row>
    <row r="103" spans="1:14" ht="42" x14ac:dyDescent="0.2">
      <c r="A103" s="3" t="str">
        <f>IF('Risk template'!A85="","",'Risk template'!A85)</f>
        <v>Fit end caps and tack weld</v>
      </c>
      <c r="B103" s="3" t="str">
        <f>IF('Risk template'!A85="","",'Risk template'!D85)</f>
        <v>Presence of inert gases e.g. argon</v>
      </c>
      <c r="C103" s="3" t="str">
        <f>IF('Risk template'!A85="","",'Risk template'!F85)</f>
        <v>Asphyxiation</v>
      </c>
      <c r="D103" s="3" t="str">
        <f>IF('Risk template'!A85="","",'Risk template'!G85)</f>
        <v>Safety</v>
      </c>
      <c r="E103" s="3" t="str">
        <f>IF('Risk template'!A85="","",'Risk template'!L85)</f>
        <v>Fatality</v>
      </c>
      <c r="F103" s="3" t="str">
        <f>IF('Risk template'!A85="","",'Risk template'!M85)</f>
        <v>SHE Specification Form 74                                                                                                Eskom Personal Protective Equipment (240-44175132)</v>
      </c>
      <c r="G103" s="3">
        <f>IF('Risk template'!A85="","",'Risk template'!N85)</f>
        <v>5</v>
      </c>
      <c r="H103" s="3" t="str">
        <f>IF('Risk template'!A85="","",'Risk template'!O85)</f>
        <v>C</v>
      </c>
      <c r="I103" s="3" t="str">
        <f>IF('Risk template'!A85="","",'Risk template'!P85)</f>
        <v>II</v>
      </c>
      <c r="J103" s="3" t="str">
        <f>IF('Risk template'!A85="","",'Risk template'!Q85)</f>
        <v>Mostly effective</v>
      </c>
      <c r="K103" s="3">
        <f>IF('Risk template'!A85="","",'Risk template'!T85)</f>
        <v>0</v>
      </c>
      <c r="L103" s="3" t="str">
        <f>IF('Risk template'!A85="","",'Risk template'!U85)</f>
        <v>OHS Act, Act 85 of 1993 and its Regulations</v>
      </c>
      <c r="M103" s="112"/>
      <c r="N103" s="109"/>
    </row>
    <row r="104" spans="1:14" x14ac:dyDescent="0.2">
      <c r="A104" s="3" t="str">
        <f>IF('Risk template'!A86="","",'Risk template'!A86)</f>
        <v/>
      </c>
      <c r="B104" s="3" t="str">
        <f>IF('Risk template'!A86="","",'Risk template'!D86)</f>
        <v/>
      </c>
      <c r="C104" s="3" t="str">
        <f>IF('Risk template'!A86="","",'Risk template'!F86)</f>
        <v/>
      </c>
      <c r="D104" s="3" t="str">
        <f>IF('Risk template'!A86="","",'Risk template'!G86)</f>
        <v/>
      </c>
      <c r="E104" s="3" t="str">
        <f>IF('Risk template'!A86="","",'Risk template'!L86)</f>
        <v/>
      </c>
      <c r="F104" s="3" t="str">
        <f>IF('Risk template'!A86="","",'Risk template'!M86)</f>
        <v/>
      </c>
      <c r="G104" s="3" t="str">
        <f>IF('Risk template'!A86="","",'Risk template'!N86)</f>
        <v/>
      </c>
      <c r="H104" s="3" t="str">
        <f>IF('Risk template'!A86="","",'Risk template'!O86)</f>
        <v/>
      </c>
      <c r="I104" s="3" t="str">
        <f>IF('Risk template'!A86="","",'Risk template'!P86)</f>
        <v/>
      </c>
      <c r="J104" s="3" t="str">
        <f>IF('Risk template'!A86="","",'Risk template'!Q86)</f>
        <v/>
      </c>
      <c r="K104" s="3" t="str">
        <f>IF('Risk template'!A86="","",'Risk template'!T86)</f>
        <v/>
      </c>
      <c r="L104" s="3" t="str">
        <f>IF('Risk template'!A86="","",'Risk template'!U86)</f>
        <v/>
      </c>
      <c r="M104" s="112"/>
      <c r="N104" s="109"/>
    </row>
    <row r="105" spans="1:14" x14ac:dyDescent="0.2">
      <c r="A105" s="3" t="str">
        <f>IF('Risk template'!A87="","",'Risk template'!A87)</f>
        <v/>
      </c>
      <c r="B105" s="3" t="str">
        <f>IF('Risk template'!A87="","",'Risk template'!D87)</f>
        <v/>
      </c>
      <c r="C105" s="3" t="str">
        <f>IF('Risk template'!A87="","",'Risk template'!F87)</f>
        <v/>
      </c>
      <c r="D105" s="3" t="str">
        <f>IF('Risk template'!A87="","",'Risk template'!G87)</f>
        <v/>
      </c>
      <c r="E105" s="3" t="str">
        <f>IF('Risk template'!A87="","",'Risk template'!L87)</f>
        <v/>
      </c>
      <c r="F105" s="3" t="str">
        <f>IF('Risk template'!A87="","",'Risk template'!M87)</f>
        <v/>
      </c>
      <c r="G105" s="3" t="str">
        <f>IF('Risk template'!A87="","",'Risk template'!N87)</f>
        <v/>
      </c>
      <c r="H105" s="3" t="str">
        <f>IF('Risk template'!A87="","",'Risk template'!O87)</f>
        <v/>
      </c>
      <c r="I105" s="3" t="str">
        <f>IF('Risk template'!A87="","",'Risk template'!P87)</f>
        <v/>
      </c>
      <c r="J105" s="3" t="str">
        <f>IF('Risk template'!A87="","",'Risk template'!Q87)</f>
        <v/>
      </c>
      <c r="K105" s="3" t="str">
        <f>IF('Risk template'!A87="","",'Risk template'!T87)</f>
        <v/>
      </c>
      <c r="L105" s="3" t="str">
        <f>IF('Risk template'!A87="","",'Risk template'!U87)</f>
        <v/>
      </c>
      <c r="M105" s="112"/>
      <c r="N105" s="109"/>
    </row>
    <row r="106" spans="1:14" x14ac:dyDescent="0.2">
      <c r="A106" s="3" t="str">
        <f>IF('Risk template'!A88="","",'Risk template'!A88)</f>
        <v/>
      </c>
      <c r="B106" s="3" t="str">
        <f>IF('Risk template'!A88="","",'Risk template'!D88)</f>
        <v/>
      </c>
      <c r="C106" s="3" t="str">
        <f>IF('Risk template'!A88="","",'Risk template'!F88)</f>
        <v/>
      </c>
      <c r="D106" s="3" t="str">
        <f>IF('Risk template'!A88="","",'Risk template'!G88)</f>
        <v/>
      </c>
      <c r="E106" s="3" t="str">
        <f>IF('Risk template'!A88="","",'Risk template'!L88)</f>
        <v/>
      </c>
      <c r="F106" s="3" t="str">
        <f>IF('Risk template'!A88="","",'Risk template'!M88)</f>
        <v/>
      </c>
      <c r="G106" s="3" t="str">
        <f>IF('Risk template'!A88="","",'Risk template'!N88)</f>
        <v/>
      </c>
      <c r="H106" s="3" t="str">
        <f>IF('Risk template'!A88="","",'Risk template'!O88)</f>
        <v/>
      </c>
      <c r="I106" s="3" t="str">
        <f>IF('Risk template'!A88="","",'Risk template'!P88)</f>
        <v/>
      </c>
      <c r="J106" s="3" t="str">
        <f>IF('Risk template'!A88="","",'Risk template'!Q88)</f>
        <v/>
      </c>
      <c r="K106" s="3" t="str">
        <f>IF('Risk template'!A88="","",'Risk template'!T88)</f>
        <v/>
      </c>
      <c r="L106" s="3" t="str">
        <f>IF('Risk template'!A88="","",'Risk template'!U88)</f>
        <v/>
      </c>
      <c r="M106" s="112"/>
      <c r="N106" s="109"/>
    </row>
    <row r="107" spans="1:14" x14ac:dyDescent="0.2">
      <c r="A107" s="3" t="str">
        <f>IF('Risk template'!A89="","",'Risk template'!A89)</f>
        <v/>
      </c>
      <c r="B107" s="3" t="str">
        <f>IF('Risk template'!A89="","",'Risk template'!D89)</f>
        <v/>
      </c>
      <c r="C107" s="3" t="str">
        <f>IF('Risk template'!A89="","",'Risk template'!F89)</f>
        <v/>
      </c>
      <c r="D107" s="3" t="str">
        <f>IF('Risk template'!A89="","",'Risk template'!G89)</f>
        <v/>
      </c>
      <c r="E107" s="3" t="str">
        <f>IF('Risk template'!A89="","",'Risk template'!L89)</f>
        <v/>
      </c>
      <c r="F107" s="3" t="str">
        <f>IF('Risk template'!A89="","",'Risk template'!M89)</f>
        <v/>
      </c>
      <c r="G107" s="3" t="str">
        <f>IF('Risk template'!A89="","",'Risk template'!N89)</f>
        <v/>
      </c>
      <c r="H107" s="3" t="str">
        <f>IF('Risk template'!A89="","",'Risk template'!O89)</f>
        <v/>
      </c>
      <c r="I107" s="3" t="str">
        <f>IF('Risk template'!A89="","",'Risk template'!P89)</f>
        <v/>
      </c>
      <c r="J107" s="3" t="str">
        <f>IF('Risk template'!A89="","",'Risk template'!Q89)</f>
        <v/>
      </c>
      <c r="K107" s="3" t="str">
        <f>IF('Risk template'!A89="","",'Risk template'!T89)</f>
        <v/>
      </c>
      <c r="L107" s="3" t="str">
        <f>IF('Risk template'!A89="","",'Risk template'!U89)</f>
        <v/>
      </c>
      <c r="M107" s="112"/>
      <c r="N107" s="109"/>
    </row>
    <row r="108" spans="1:14" x14ac:dyDescent="0.2">
      <c r="A108" s="3" t="str">
        <f>IF('Risk template'!A90="","",'Risk template'!A90)</f>
        <v/>
      </c>
      <c r="B108" s="3" t="str">
        <f>IF('Risk template'!A90="","",'Risk template'!D90)</f>
        <v/>
      </c>
      <c r="C108" s="3" t="str">
        <f>IF('Risk template'!A90="","",'Risk template'!F90)</f>
        <v/>
      </c>
      <c r="D108" s="3" t="str">
        <f>IF('Risk template'!A90="","",'Risk template'!G90)</f>
        <v/>
      </c>
      <c r="E108" s="3" t="str">
        <f>IF('Risk template'!A90="","",'Risk template'!L90)</f>
        <v/>
      </c>
      <c r="F108" s="3" t="str">
        <f>IF('Risk template'!A90="","",'Risk template'!M90)</f>
        <v/>
      </c>
      <c r="G108" s="3" t="str">
        <f>IF('Risk template'!A90="","",'Risk template'!N90)</f>
        <v/>
      </c>
      <c r="H108" s="3" t="str">
        <f>IF('Risk template'!A90="","",'Risk template'!O90)</f>
        <v/>
      </c>
      <c r="I108" s="3" t="str">
        <f>IF('Risk template'!A90="","",'Risk template'!P90)</f>
        <v/>
      </c>
      <c r="J108" s="3" t="str">
        <f>IF('Risk template'!A90="","",'Risk template'!Q90)</f>
        <v/>
      </c>
      <c r="K108" s="3" t="str">
        <f>IF('Risk template'!A90="","",'Risk template'!T90)</f>
        <v/>
      </c>
      <c r="L108" s="3" t="str">
        <f>IF('Risk template'!A90="","",'Risk template'!U90)</f>
        <v/>
      </c>
      <c r="M108" s="112"/>
      <c r="N108" s="109"/>
    </row>
    <row r="109" spans="1:14" x14ac:dyDescent="0.2">
      <c r="A109" s="3" t="str">
        <f>IF('Risk template'!A91="","",'Risk template'!A91)</f>
        <v/>
      </c>
      <c r="B109" s="3" t="str">
        <f>IF('Risk template'!A91="","",'Risk template'!D91)</f>
        <v/>
      </c>
      <c r="C109" s="3" t="str">
        <f>IF('Risk template'!A91="","",'Risk template'!F91)</f>
        <v/>
      </c>
      <c r="D109" s="3" t="str">
        <f>IF('Risk template'!A91="","",'Risk template'!G91)</f>
        <v/>
      </c>
      <c r="E109" s="3" t="str">
        <f>IF('Risk template'!A91="","",'Risk template'!L91)</f>
        <v/>
      </c>
      <c r="F109" s="3" t="str">
        <f>IF('Risk template'!A91="","",'Risk template'!M91)</f>
        <v/>
      </c>
      <c r="G109" s="3" t="str">
        <f>IF('Risk template'!A91="","",'Risk template'!N91)</f>
        <v/>
      </c>
      <c r="H109" s="3" t="str">
        <f>IF('Risk template'!A91="","",'Risk template'!O91)</f>
        <v/>
      </c>
      <c r="I109" s="3" t="str">
        <f>IF('Risk template'!A91="","",'Risk template'!P91)</f>
        <v/>
      </c>
      <c r="J109" s="3" t="str">
        <f>IF('Risk template'!A91="","",'Risk template'!Q91)</f>
        <v/>
      </c>
      <c r="K109" s="3" t="str">
        <f>IF('Risk template'!A91="","",'Risk template'!T91)</f>
        <v/>
      </c>
      <c r="L109" s="3" t="str">
        <f>IF('Risk template'!A91="","",'Risk template'!U91)</f>
        <v/>
      </c>
      <c r="M109" s="112"/>
      <c r="N109" s="109"/>
    </row>
    <row r="110" spans="1:14" x14ac:dyDescent="0.2">
      <c r="A110" s="3" t="str">
        <f>IF('Risk template'!A92="","",'Risk template'!A92)</f>
        <v/>
      </c>
      <c r="B110" s="3" t="str">
        <f>IF('Risk template'!A92="","",'Risk template'!D92)</f>
        <v/>
      </c>
      <c r="C110" s="3" t="str">
        <f>IF('Risk template'!A92="","",'Risk template'!F92)</f>
        <v/>
      </c>
      <c r="D110" s="3" t="str">
        <f>IF('Risk template'!A92="","",'Risk template'!G92)</f>
        <v/>
      </c>
      <c r="E110" s="3" t="str">
        <f>IF('Risk template'!A92="","",'Risk template'!L92)</f>
        <v/>
      </c>
      <c r="F110" s="3" t="str">
        <f>IF('Risk template'!A92="","",'Risk template'!M92)</f>
        <v/>
      </c>
      <c r="G110" s="3" t="str">
        <f>IF('Risk template'!A92="","",'Risk template'!N92)</f>
        <v/>
      </c>
      <c r="H110" s="3" t="str">
        <f>IF('Risk template'!A92="","",'Risk template'!O92)</f>
        <v/>
      </c>
      <c r="I110" s="3" t="str">
        <f>IF('Risk template'!A92="","",'Risk template'!P92)</f>
        <v/>
      </c>
      <c r="J110" s="3" t="str">
        <f>IF('Risk template'!A92="","",'Risk template'!Q92)</f>
        <v/>
      </c>
      <c r="K110" s="3" t="str">
        <f>IF('Risk template'!A92="","",'Risk template'!T92)</f>
        <v/>
      </c>
      <c r="L110" s="3" t="str">
        <f>IF('Risk template'!A92="","",'Risk template'!U92)</f>
        <v/>
      </c>
      <c r="M110" s="112"/>
      <c r="N110" s="109"/>
    </row>
    <row r="111" spans="1:14" x14ac:dyDescent="0.2">
      <c r="A111" s="3" t="str">
        <f>IF('Risk template'!A93="","",'Risk template'!A93)</f>
        <v/>
      </c>
      <c r="B111" s="3" t="str">
        <f>IF('Risk template'!A93="","",'Risk template'!D93)</f>
        <v/>
      </c>
      <c r="C111" s="3" t="str">
        <f>IF('Risk template'!A93="","",'Risk template'!F93)</f>
        <v/>
      </c>
      <c r="D111" s="3" t="str">
        <f>IF('Risk template'!A93="","",'Risk template'!G93)</f>
        <v/>
      </c>
      <c r="E111" s="3" t="str">
        <f>IF('Risk template'!A93="","",'Risk template'!L93)</f>
        <v/>
      </c>
      <c r="F111" s="3" t="str">
        <f>IF('Risk template'!A93="","",'Risk template'!M93)</f>
        <v/>
      </c>
      <c r="G111" s="3" t="str">
        <f>IF('Risk template'!A93="","",'Risk template'!N93)</f>
        <v/>
      </c>
      <c r="H111" s="3" t="str">
        <f>IF('Risk template'!A93="","",'Risk template'!O93)</f>
        <v/>
      </c>
      <c r="I111" s="3" t="str">
        <f>IF('Risk template'!A93="","",'Risk template'!P93)</f>
        <v/>
      </c>
      <c r="J111" s="3" t="str">
        <f>IF('Risk template'!A93="","",'Risk template'!Q93)</f>
        <v/>
      </c>
      <c r="K111" s="3" t="str">
        <f>IF('Risk template'!A93="","",'Risk template'!T93)</f>
        <v/>
      </c>
      <c r="L111" s="3" t="str">
        <f>IF('Risk template'!A93="","",'Risk template'!U93)</f>
        <v/>
      </c>
      <c r="M111" s="112"/>
      <c r="N111" s="109"/>
    </row>
    <row r="112" spans="1:14" ht="84" x14ac:dyDescent="0.2">
      <c r="A112" s="3" t="str">
        <f>IF('Risk template'!A94="","",'Risk template'!A94)</f>
        <v>Lift and place on PI,s Fit PI clamps and Remove lifting equipment</v>
      </c>
      <c r="B112" s="3" t="str">
        <f>IF('Risk template'!A94="","",'Risk template'!D94)</f>
        <v>Suspended load</v>
      </c>
      <c r="C112" s="3" t="str">
        <f>IF('Risk template'!A94="","",'Risk template'!F94)</f>
        <v>Exposure to falling objects                            Falling from height</v>
      </c>
      <c r="D112" s="3" t="str">
        <f>IF('Risk template'!A94="","",'Risk template'!G94)</f>
        <v>Safety</v>
      </c>
      <c r="E112" s="3" t="str">
        <f>IF('Risk template'!A94="","",'Risk template'!L94)</f>
        <v>Fatality</v>
      </c>
      <c r="F112" s="3" t="str">
        <f>IF('Risk template'!A94="","",'Risk template'!M94)</f>
        <v xml:space="preserve">SHE Specification Form 74                                                                                        Medical Surveillance Procedure (240-84733329)                                                                                                                                                                                                                                                                                                         Safe use of lifting machines and lifting tackles (39-98)                                                                                                                                                                                                                                          Employee’s right of refusal to work in an unsafe situation Procedure (240-43848327)   </v>
      </c>
      <c r="G112" s="3">
        <f>IF('Risk template'!A94="","",'Risk template'!N94)</f>
        <v>5</v>
      </c>
      <c r="H112" s="3" t="str">
        <f>IF('Risk template'!A94="","",'Risk template'!O94)</f>
        <v>C</v>
      </c>
      <c r="I112" s="3" t="str">
        <f>IF('Risk template'!A94="","",'Risk template'!P94)</f>
        <v>II</v>
      </c>
      <c r="J112" s="3" t="str">
        <f>IF('Risk template'!A94="","",'Risk template'!Q94)</f>
        <v>Mostly effective</v>
      </c>
      <c r="K112" s="3">
        <f>IF('Risk template'!A94="","",'Risk template'!T94)</f>
        <v>0</v>
      </c>
      <c r="L112" s="3" t="str">
        <f>IF('Risk template'!A94="","",'Risk template'!U94)</f>
        <v>OHS Act, Act 85 of 1993 and its Regulations</v>
      </c>
      <c r="M112" s="112"/>
      <c r="N112" s="109"/>
    </row>
    <row r="113" spans="1:14" x14ac:dyDescent="0.2">
      <c r="A113" s="3" t="str">
        <f>IF('Risk template'!A95="","",'Risk template'!A95)</f>
        <v/>
      </c>
      <c r="B113" s="3" t="str">
        <f>IF('Risk template'!A95="","",'Risk template'!D95)</f>
        <v/>
      </c>
      <c r="C113" s="3" t="str">
        <f>IF('Risk template'!A95="","",'Risk template'!F95)</f>
        <v/>
      </c>
      <c r="D113" s="3" t="str">
        <f>IF('Risk template'!A95="","",'Risk template'!G95)</f>
        <v/>
      </c>
      <c r="E113" s="3" t="str">
        <f>IF('Risk template'!A95="","",'Risk template'!L95)</f>
        <v/>
      </c>
      <c r="F113" s="3" t="str">
        <f>IF('Risk template'!A95="","",'Risk template'!M95)</f>
        <v/>
      </c>
      <c r="G113" s="3" t="str">
        <f>IF('Risk template'!A95="","",'Risk template'!N95)</f>
        <v/>
      </c>
      <c r="H113" s="3" t="str">
        <f>IF('Risk template'!A95="","",'Risk template'!O95)</f>
        <v/>
      </c>
      <c r="I113" s="3" t="str">
        <f>IF('Risk template'!A95="","",'Risk template'!P95)</f>
        <v/>
      </c>
      <c r="J113" s="3" t="str">
        <f>IF('Risk template'!A95="","",'Risk template'!Q95)</f>
        <v/>
      </c>
      <c r="K113" s="3" t="str">
        <f>IF('Risk template'!A95="","",'Risk template'!T95)</f>
        <v/>
      </c>
      <c r="L113" s="3" t="str">
        <f>IF('Risk template'!A95="","",'Risk template'!U95)</f>
        <v/>
      </c>
      <c r="M113" s="112"/>
      <c r="N113" s="109"/>
    </row>
    <row r="114" spans="1:14" x14ac:dyDescent="0.2">
      <c r="A114" s="3" t="str">
        <f>IF('Risk template'!A96="","",'Risk template'!A96)</f>
        <v/>
      </c>
      <c r="B114" s="3" t="str">
        <f>IF('Risk template'!A96="","",'Risk template'!D96)</f>
        <v/>
      </c>
      <c r="C114" s="3" t="str">
        <f>IF('Risk template'!A96="","",'Risk template'!F96)</f>
        <v/>
      </c>
      <c r="D114" s="3" t="str">
        <f>IF('Risk template'!A96="","",'Risk template'!G96)</f>
        <v/>
      </c>
      <c r="E114" s="3" t="str">
        <f>IF('Risk template'!A96="","",'Risk template'!L96)</f>
        <v/>
      </c>
      <c r="F114" s="3" t="str">
        <f>IF('Risk template'!A96="","",'Risk template'!M96)</f>
        <v/>
      </c>
      <c r="G114" s="3" t="str">
        <f>IF('Risk template'!A96="","",'Risk template'!N96)</f>
        <v/>
      </c>
      <c r="H114" s="3" t="str">
        <f>IF('Risk template'!A96="","",'Risk template'!O96)</f>
        <v/>
      </c>
      <c r="I114" s="3" t="str">
        <f>IF('Risk template'!A96="","",'Risk template'!P96)</f>
        <v/>
      </c>
      <c r="J114" s="3" t="str">
        <f>IF('Risk template'!A96="","",'Risk template'!Q96)</f>
        <v/>
      </c>
      <c r="K114" s="3" t="str">
        <f>IF('Risk template'!A96="","",'Risk template'!T96)</f>
        <v/>
      </c>
      <c r="L114" s="3" t="str">
        <f>IF('Risk template'!A96="","",'Risk template'!U96)</f>
        <v/>
      </c>
      <c r="M114" s="112"/>
      <c r="N114" s="109"/>
    </row>
    <row r="115" spans="1:14" x14ac:dyDescent="0.2">
      <c r="A115" s="3" t="str">
        <f>IF('Risk template'!A97="","",'Risk template'!A97)</f>
        <v/>
      </c>
      <c r="B115" s="3" t="str">
        <f>IF('Risk template'!A97="","",'Risk template'!D97)</f>
        <v/>
      </c>
      <c r="C115" s="3" t="str">
        <f>IF('Risk template'!A97="","",'Risk template'!F97)</f>
        <v/>
      </c>
      <c r="D115" s="3" t="str">
        <f>IF('Risk template'!A97="","",'Risk template'!G97)</f>
        <v/>
      </c>
      <c r="E115" s="3" t="str">
        <f>IF('Risk template'!A97="","",'Risk template'!L97)</f>
        <v/>
      </c>
      <c r="F115" s="3" t="str">
        <f>IF('Risk template'!A97="","",'Risk template'!M97)</f>
        <v/>
      </c>
      <c r="G115" s="3" t="str">
        <f>IF('Risk template'!A97="","",'Risk template'!N97)</f>
        <v/>
      </c>
      <c r="H115" s="3" t="str">
        <f>IF('Risk template'!A97="","",'Risk template'!O97)</f>
        <v/>
      </c>
      <c r="I115" s="3" t="str">
        <f>IF('Risk template'!A97="","",'Risk template'!P97)</f>
        <v/>
      </c>
      <c r="J115" s="3" t="str">
        <f>IF('Risk template'!A97="","",'Risk template'!Q97)</f>
        <v/>
      </c>
      <c r="K115" s="3" t="str">
        <f>IF('Risk template'!A97="","",'Risk template'!T97)</f>
        <v/>
      </c>
      <c r="L115" s="3" t="str">
        <f>IF('Risk template'!A97="","",'Risk template'!U97)</f>
        <v/>
      </c>
      <c r="M115" s="112"/>
      <c r="N115" s="109"/>
    </row>
    <row r="116" spans="1:14" x14ac:dyDescent="0.2">
      <c r="A116" s="3" t="e">
        <f>IF('Risk template'!#REF!="","",'Risk template'!#REF!)</f>
        <v>#REF!</v>
      </c>
      <c r="B116" s="3" t="e">
        <f>IF('Risk template'!#REF!="","",'Risk template'!#REF!)</f>
        <v>#REF!</v>
      </c>
      <c r="C116" s="3" t="e">
        <f>IF('Risk template'!#REF!="","",'Risk template'!#REF!)</f>
        <v>#REF!</v>
      </c>
      <c r="D116" s="3" t="e">
        <f>IF('Risk template'!#REF!="","",'Risk template'!#REF!)</f>
        <v>#REF!</v>
      </c>
      <c r="E116" s="3" t="e">
        <f>IF('Risk template'!#REF!="","",'Risk template'!#REF!)</f>
        <v>#REF!</v>
      </c>
      <c r="F116" s="3" t="e">
        <f>IF('Risk template'!#REF!="","",'Risk template'!#REF!)</f>
        <v>#REF!</v>
      </c>
      <c r="G116" s="3" t="e">
        <f>IF('Risk template'!#REF!="","",'Risk template'!#REF!)</f>
        <v>#REF!</v>
      </c>
      <c r="H116" s="3" t="e">
        <f>IF('Risk template'!#REF!="","",'Risk template'!#REF!)</f>
        <v>#REF!</v>
      </c>
      <c r="I116" s="3" t="e">
        <f>IF('Risk template'!#REF!="","",'Risk template'!#REF!)</f>
        <v>#REF!</v>
      </c>
      <c r="J116" s="3" t="e">
        <f>IF('Risk template'!#REF!="","",'Risk template'!#REF!)</f>
        <v>#REF!</v>
      </c>
      <c r="K116" s="3" t="e">
        <f>IF('Risk template'!#REF!="","",'Risk template'!#REF!)</f>
        <v>#REF!</v>
      </c>
      <c r="L116" s="3" t="e">
        <f>IF('Risk template'!#REF!="","",'Risk template'!#REF!)</f>
        <v>#REF!</v>
      </c>
      <c r="M116" s="112"/>
      <c r="N116" s="109"/>
    </row>
    <row r="117" spans="1:14" x14ac:dyDescent="0.2">
      <c r="A117" s="3" t="str">
        <f>IF('Risk template'!A99="","",'Risk template'!A99)</f>
        <v/>
      </c>
      <c r="B117" s="3" t="str">
        <f>IF('Risk template'!A99="","",'Risk template'!D99)</f>
        <v/>
      </c>
      <c r="C117" s="3" t="str">
        <f>IF('Risk template'!A99="","",'Risk template'!F99)</f>
        <v/>
      </c>
      <c r="D117" s="3" t="str">
        <f>IF('Risk template'!A99="","",'Risk template'!G99)</f>
        <v/>
      </c>
      <c r="E117" s="3" t="str">
        <f>IF('Risk template'!A99="","",'Risk template'!L99)</f>
        <v/>
      </c>
      <c r="F117" s="3" t="str">
        <f>IF('Risk template'!A99="","",'Risk template'!M99)</f>
        <v/>
      </c>
      <c r="G117" s="3" t="str">
        <f>IF('Risk template'!A99="","",'Risk template'!N99)</f>
        <v/>
      </c>
      <c r="H117" s="3" t="str">
        <f>IF('Risk template'!A99="","",'Risk template'!O99)</f>
        <v/>
      </c>
      <c r="I117" s="3" t="str">
        <f>IF('Risk template'!A99="","",'Risk template'!P99)</f>
        <v/>
      </c>
      <c r="J117" s="3" t="str">
        <f>IF('Risk template'!A99="","",'Risk template'!Q99)</f>
        <v/>
      </c>
      <c r="K117" s="3" t="str">
        <f>IF('Risk template'!A99="","",'Risk template'!T99)</f>
        <v/>
      </c>
      <c r="L117" s="3" t="str">
        <f>IF('Risk template'!A99="","",'Risk template'!U99)</f>
        <v/>
      </c>
      <c r="M117" s="112"/>
      <c r="N117" s="109"/>
    </row>
    <row r="118" spans="1:14" x14ac:dyDescent="0.2">
      <c r="A118" s="3" t="str">
        <f>IF('Risk template'!A100="","",'Risk template'!A100)</f>
        <v xml:space="preserve">Earth wire </v>
      </c>
      <c r="B118" s="3">
        <f>IF('Risk template'!A100="","",'Risk template'!D100)</f>
        <v>0</v>
      </c>
      <c r="C118" s="3">
        <f>IF('Risk template'!A100="","",'Risk template'!F100)</f>
        <v>0</v>
      </c>
      <c r="D118" s="3">
        <f>IF('Risk template'!A100="","",'Risk template'!G100)</f>
        <v>0</v>
      </c>
      <c r="E118" s="3">
        <f>IF('Risk template'!A100="","",'Risk template'!L100)</f>
        <v>0</v>
      </c>
      <c r="F118" s="3">
        <f>IF('Risk template'!A100="","",'Risk template'!M100)</f>
        <v>0</v>
      </c>
      <c r="G118" s="3">
        <f>IF('Risk template'!A100="","",'Risk template'!N100)</f>
        <v>0</v>
      </c>
      <c r="H118" s="3">
        <f>IF('Risk template'!A100="","",'Risk template'!O100)</f>
        <v>0</v>
      </c>
      <c r="I118" s="3">
        <f>IF('Risk template'!A100="","",'Risk template'!P100)</f>
        <v>0</v>
      </c>
      <c r="J118" s="3">
        <f>IF('Risk template'!A100="","",'Risk template'!Q100)</f>
        <v>0</v>
      </c>
      <c r="K118" s="3">
        <f>IF('Risk template'!A100="","",'Risk template'!T100)</f>
        <v>0</v>
      </c>
      <c r="L118" s="3">
        <f>IF('Risk template'!A100="","",'Risk template'!U100)</f>
        <v>0</v>
      </c>
      <c r="M118" s="112"/>
      <c r="N118" s="109"/>
    </row>
    <row r="119" spans="1:14" ht="42" x14ac:dyDescent="0.2">
      <c r="A119" s="3" t="str">
        <f>IF('Risk template'!A101="","",'Risk template'!A101)</f>
        <v>Drums placement and storage</v>
      </c>
      <c r="B119" s="3" t="str">
        <f>IF('Risk template'!A101="","",'Risk template'!D101)</f>
        <v>Rotten Drums</v>
      </c>
      <c r="C119" s="3" t="str">
        <f>IF('Risk template'!A101="","",'Risk template'!F101)</f>
        <v>Collapsed drums</v>
      </c>
      <c r="D119" s="3" t="str">
        <f>IF('Risk template'!A101="","",'Risk template'!G101)</f>
        <v>Safety</v>
      </c>
      <c r="E119" s="3" t="str">
        <f>IF('Risk template'!A101="","",'Risk template'!L101)</f>
        <v>LTI</v>
      </c>
      <c r="F119" s="3" t="str">
        <f>IF('Risk template'!A101="","",'Risk template'!M101)</f>
        <v xml:space="preserve">SHE Specification Form 74                                                                                                      Safe use of lifting machines and lifting tackles (39-98) </v>
      </c>
      <c r="G119" s="3">
        <f>IF('Risk template'!A101="","",'Risk template'!N101)</f>
        <v>4</v>
      </c>
      <c r="H119" s="3" t="str">
        <f>IF('Risk template'!A101="","",'Risk template'!O101)</f>
        <v>C</v>
      </c>
      <c r="I119" s="3" t="str">
        <f>IF('Risk template'!A101="","",'Risk template'!P101)</f>
        <v>II</v>
      </c>
      <c r="J119" s="3" t="str">
        <f>IF('Risk template'!A101="","",'Risk template'!Q101)</f>
        <v>Mostly effective</v>
      </c>
      <c r="K119" s="3">
        <f>IF('Risk template'!A101="","",'Risk template'!T101)</f>
        <v>0</v>
      </c>
      <c r="L119" s="3" t="str">
        <f>IF('Risk template'!A101="","",'Risk template'!U101)</f>
        <v>OHS Act, Act 85 of 1993 and its Regulations</v>
      </c>
      <c r="M119" s="112"/>
      <c r="N119" s="109"/>
    </row>
    <row r="120" spans="1:14" x14ac:dyDescent="0.2">
      <c r="A120" s="3" t="str">
        <f>IF('Risk template'!A102="","",'Risk template'!A102)</f>
        <v/>
      </c>
      <c r="B120" s="3" t="str">
        <f>IF('Risk template'!A102="","",'Risk template'!D102)</f>
        <v/>
      </c>
      <c r="C120" s="3" t="str">
        <f>IF('Risk template'!A102="","",'Risk template'!F102)</f>
        <v/>
      </c>
      <c r="D120" s="3" t="str">
        <f>IF('Risk template'!A102="","",'Risk template'!G102)</f>
        <v/>
      </c>
      <c r="E120" s="3" t="str">
        <f>IF('Risk template'!A102="","",'Risk template'!L102)</f>
        <v/>
      </c>
      <c r="F120" s="3" t="str">
        <f>IF('Risk template'!A102="","",'Risk template'!M102)</f>
        <v/>
      </c>
      <c r="G120" s="3" t="str">
        <f>IF('Risk template'!A102="","",'Risk template'!N102)</f>
        <v/>
      </c>
      <c r="H120" s="3" t="str">
        <f>IF('Risk template'!A102="","",'Risk template'!O102)</f>
        <v/>
      </c>
      <c r="I120" s="3" t="str">
        <f>IF('Risk template'!A102="","",'Risk template'!P102)</f>
        <v/>
      </c>
      <c r="J120" s="3" t="str">
        <f>IF('Risk template'!A102="","",'Risk template'!Q102)</f>
        <v/>
      </c>
      <c r="K120" s="3" t="str">
        <f>IF('Risk template'!A102="","",'Risk template'!T102)</f>
        <v/>
      </c>
      <c r="L120" s="3" t="str">
        <f>IF('Risk template'!A102="","",'Risk template'!U102)</f>
        <v/>
      </c>
      <c r="M120" s="112"/>
      <c r="N120" s="109"/>
    </row>
    <row r="121" spans="1:14" ht="42" x14ac:dyDescent="0.2">
      <c r="A121" s="3" t="str">
        <f>IF('Risk template'!A103="","",'Risk template'!A103)</f>
        <v>Place drums on cable Jacks</v>
      </c>
      <c r="B121" s="3" t="str">
        <f>IF('Risk template'!A103="","",'Risk template'!D103)</f>
        <v>Unsecured Drums</v>
      </c>
      <c r="C121" s="3" t="str">
        <f>IF('Risk template'!A103="","",'Risk template'!F103)</f>
        <v>Drums may fall from jacks</v>
      </c>
      <c r="D121" s="3" t="str">
        <f>IF('Risk template'!A103="","",'Risk template'!G103)</f>
        <v>Safety</v>
      </c>
      <c r="E121" s="3" t="str">
        <f>IF('Risk template'!A103="","",'Risk template'!L103)</f>
        <v>LTI</v>
      </c>
      <c r="F121" s="3" t="str">
        <f>IF('Risk template'!A103="","",'Risk template'!M103)</f>
        <v>SHE Specification Form 74                                                                                                       Safe use of lifting machines and lifting tackles (39-98)</v>
      </c>
      <c r="G121" s="3">
        <f>IF('Risk template'!A103="","",'Risk template'!N103)</f>
        <v>4</v>
      </c>
      <c r="H121" s="3" t="str">
        <f>IF('Risk template'!A103="","",'Risk template'!O103)</f>
        <v>C</v>
      </c>
      <c r="I121" s="3" t="str">
        <f>IF('Risk template'!A103="","",'Risk template'!P103)</f>
        <v>II</v>
      </c>
      <c r="J121" s="3" t="str">
        <f>IF('Risk template'!A103="","",'Risk template'!Q103)</f>
        <v>Mostly effective</v>
      </c>
      <c r="K121" s="3">
        <f>IF('Risk template'!A103="","",'Risk template'!T103)</f>
        <v>0</v>
      </c>
      <c r="L121" s="3" t="str">
        <f>IF('Risk template'!A103="","",'Risk template'!U103)</f>
        <v>OHS Act, Act 85 of 1993 and its Regulations</v>
      </c>
      <c r="M121" s="112"/>
      <c r="N121" s="109"/>
    </row>
    <row r="122" spans="1:14" x14ac:dyDescent="0.2">
      <c r="A122" s="3" t="str">
        <f>IF('Risk template'!A104="","",'Risk template'!A104)</f>
        <v/>
      </c>
      <c r="B122" s="3" t="str">
        <f>IF('Risk template'!A104="","",'Risk template'!D104)</f>
        <v/>
      </c>
      <c r="C122" s="3" t="str">
        <f>IF('Risk template'!A104="","",'Risk template'!F104)</f>
        <v/>
      </c>
      <c r="D122" s="3" t="str">
        <f>IF('Risk template'!A104="","",'Risk template'!G104)</f>
        <v/>
      </c>
      <c r="E122" s="3" t="str">
        <f>IF('Risk template'!A104="","",'Risk template'!L104)</f>
        <v/>
      </c>
      <c r="F122" s="3" t="str">
        <f>IF('Risk template'!A104="","",'Risk template'!M104)</f>
        <v/>
      </c>
      <c r="G122" s="3" t="str">
        <f>IF('Risk template'!A104="","",'Risk template'!N104)</f>
        <v/>
      </c>
      <c r="H122" s="3" t="str">
        <f>IF('Risk template'!A104="","",'Risk template'!O104)</f>
        <v/>
      </c>
      <c r="I122" s="3" t="str">
        <f>IF('Risk template'!A104="","",'Risk template'!P104)</f>
        <v/>
      </c>
      <c r="J122" s="3" t="str">
        <f>IF('Risk template'!A104="","",'Risk template'!Q104)</f>
        <v/>
      </c>
      <c r="K122" s="3" t="str">
        <f>IF('Risk template'!A104="","",'Risk template'!T104)</f>
        <v/>
      </c>
      <c r="L122" s="3" t="str">
        <f>IF('Risk template'!A104="","",'Risk template'!U104)</f>
        <v/>
      </c>
      <c r="M122" s="112"/>
      <c r="N122" s="109"/>
    </row>
    <row r="123" spans="1:14" ht="56" x14ac:dyDescent="0.2">
      <c r="A123" s="3" t="str">
        <f>IF('Risk template'!A105="","",'Risk template'!A105)</f>
        <v>Remove cover material (Wood)</v>
      </c>
      <c r="B123" s="3" t="str">
        <f>IF('Risk template'!A105="","",'Risk template'!D105)</f>
        <v>Fragmented Wood splinters</v>
      </c>
      <c r="C123" s="3" t="str">
        <f>IF('Risk template'!A105="","",'Risk template'!F105)</f>
        <v>Contact with splinters</v>
      </c>
      <c r="D123" s="3" t="str">
        <f>IF('Risk template'!A105="","",'Risk template'!G105)</f>
        <v>Safety</v>
      </c>
      <c r="E123" s="3" t="str">
        <f>IF('Risk template'!A105="","",'Risk template'!L105)</f>
        <v>Medical Incident</v>
      </c>
      <c r="F123" s="3" t="str">
        <f>IF('Risk template'!A105="","",'Risk template'!M105)</f>
        <v xml:space="preserve">SHE Specification Form 74                                                                                           Medical Surveillance Procedure (240-84733329)                                                                                                                                                                                                                                                                                                       Safe use of lifting machines and lifting tackles (39-98)                                          </v>
      </c>
      <c r="G123" s="3">
        <f>IF('Risk template'!A105="","",'Risk template'!N105)</f>
        <v>3</v>
      </c>
      <c r="H123" s="3" t="str">
        <f>IF('Risk template'!A105="","",'Risk template'!O105)</f>
        <v>C</v>
      </c>
      <c r="I123" s="3" t="str">
        <f>IF('Risk template'!A105="","",'Risk template'!P105)</f>
        <v>II</v>
      </c>
      <c r="J123" s="3" t="str">
        <f>IF('Risk template'!A105="","",'Risk template'!Q105)</f>
        <v>Mostly effective</v>
      </c>
      <c r="K123" s="3">
        <f>IF('Risk template'!A105="","",'Risk template'!T105)</f>
        <v>0</v>
      </c>
      <c r="L123" s="3" t="str">
        <f>IF('Risk template'!A105="","",'Risk template'!U105)</f>
        <v>OHS Act, Act 85 of 1993 and its Regulations</v>
      </c>
      <c r="M123" s="112"/>
      <c r="N123" s="109"/>
    </row>
    <row r="124" spans="1:14" x14ac:dyDescent="0.2">
      <c r="A124" s="3" t="str">
        <f>IF('Risk template'!A106="","",'Risk template'!A106)</f>
        <v/>
      </c>
      <c r="B124" s="3" t="str">
        <f>IF('Risk template'!A106="","",'Risk template'!D106)</f>
        <v/>
      </c>
      <c r="C124" s="3" t="str">
        <f>IF('Risk template'!A106="","",'Risk template'!F106)</f>
        <v/>
      </c>
      <c r="D124" s="3" t="str">
        <f>IF('Risk template'!A106="","",'Risk template'!G106)</f>
        <v/>
      </c>
      <c r="E124" s="3" t="str">
        <f>IF('Risk template'!A106="","",'Risk template'!L106)</f>
        <v/>
      </c>
      <c r="F124" s="3" t="str">
        <f>IF('Risk template'!A106="","",'Risk template'!M106)</f>
        <v/>
      </c>
      <c r="G124" s="3" t="str">
        <f>IF('Risk template'!A106="","",'Risk template'!N106)</f>
        <v/>
      </c>
      <c r="H124" s="3" t="str">
        <f>IF('Risk template'!A106="","",'Risk template'!O106)</f>
        <v/>
      </c>
      <c r="I124" s="3" t="str">
        <f>IF('Risk template'!A106="","",'Risk template'!P106)</f>
        <v/>
      </c>
      <c r="J124" s="3" t="str">
        <f>IF('Risk template'!A106="","",'Risk template'!Q106)</f>
        <v/>
      </c>
      <c r="K124" s="3" t="str">
        <f>IF('Risk template'!A106="","",'Risk template'!T106)</f>
        <v/>
      </c>
      <c r="L124" s="3" t="str">
        <f>IF('Risk template'!A106="","",'Risk template'!U106)</f>
        <v/>
      </c>
      <c r="M124" s="112"/>
      <c r="N124" s="109"/>
    </row>
    <row r="125" spans="1:14" x14ac:dyDescent="0.2">
      <c r="A125" s="3" t="str">
        <f>IF('Risk template'!A107="","",'Risk template'!A107)</f>
        <v/>
      </c>
      <c r="B125" s="3" t="str">
        <f>IF('Risk template'!A107="","",'Risk template'!D107)</f>
        <v/>
      </c>
      <c r="C125" s="3" t="str">
        <f>IF('Risk template'!A107="","",'Risk template'!F107)</f>
        <v/>
      </c>
      <c r="D125" s="3" t="str">
        <f>IF('Risk template'!A107="","",'Risk template'!G107)</f>
        <v/>
      </c>
      <c r="E125" s="3" t="str">
        <f>IF('Risk template'!A107="","",'Risk template'!L107)</f>
        <v/>
      </c>
      <c r="F125" s="3" t="str">
        <f>IF('Risk template'!A107="","",'Risk template'!M107)</f>
        <v/>
      </c>
      <c r="G125" s="3" t="str">
        <f>IF('Risk template'!A107="","",'Risk template'!N107)</f>
        <v/>
      </c>
      <c r="H125" s="3" t="str">
        <f>IF('Risk template'!A107="","",'Risk template'!O107)</f>
        <v/>
      </c>
      <c r="I125" s="3" t="str">
        <f>IF('Risk template'!A107="","",'Risk template'!P107)</f>
        <v/>
      </c>
      <c r="J125" s="3" t="str">
        <f>IF('Risk template'!A107="","",'Risk template'!Q107)</f>
        <v/>
      </c>
      <c r="K125" s="3" t="str">
        <f>IF('Risk template'!A107="","",'Risk template'!T107)</f>
        <v/>
      </c>
      <c r="L125" s="3" t="str">
        <f>IF('Risk template'!A107="","",'Risk template'!U107)</f>
        <v/>
      </c>
      <c r="M125" s="112"/>
      <c r="N125" s="109"/>
    </row>
    <row r="126" spans="1:14" ht="42" x14ac:dyDescent="0.2">
      <c r="A126" s="3" t="str">
        <f>IF('Risk template'!A108="","",'Risk template'!A108)</f>
        <v>Pulling of Earth wire</v>
      </c>
      <c r="B126" s="3" t="str">
        <f>IF('Risk template'!A108="","",'Risk template'!D108)</f>
        <v>Earth wire - Pulled by hand</v>
      </c>
      <c r="C126" s="3" t="str">
        <f>IF('Risk template'!A108="","",'Risk template'!F108)</f>
        <v>Ergonomics</v>
      </c>
      <c r="D126" s="3" t="str">
        <f>IF('Risk template'!A108="","",'Risk template'!G108)</f>
        <v>Safety</v>
      </c>
      <c r="E126" s="3" t="str">
        <f>IF('Risk template'!A108="","",'Risk template'!L108)</f>
        <v>Medical Incident</v>
      </c>
      <c r="F126" s="3" t="str">
        <f>IF('Risk template'!A108="","",'Risk template'!M108)</f>
        <v>SHE Specification Form 74                                                                                                    Eskom Personal Protective Equipment (240-44175132</v>
      </c>
      <c r="G126" s="3">
        <f>IF('Risk template'!A108="","",'Risk template'!N108)</f>
        <v>3</v>
      </c>
      <c r="H126" s="3" t="str">
        <f>IF('Risk template'!A108="","",'Risk template'!O108)</f>
        <v>C</v>
      </c>
      <c r="I126" s="3" t="str">
        <f>IF('Risk template'!A108="","",'Risk template'!P108)</f>
        <v>II</v>
      </c>
      <c r="J126" s="3" t="str">
        <f>IF('Risk template'!A108="","",'Risk template'!Q108)</f>
        <v>Mostly effective</v>
      </c>
      <c r="K126" s="3">
        <f>IF('Risk template'!A108="","",'Risk template'!T108)</f>
        <v>0</v>
      </c>
      <c r="L126" s="3" t="str">
        <f>IF('Risk template'!A108="","",'Risk template'!U108)</f>
        <v>OHS Act, Act 85 of 1993 and its Regulations</v>
      </c>
      <c r="M126" s="112"/>
      <c r="N126" s="109"/>
    </row>
    <row r="127" spans="1:14" ht="84" x14ac:dyDescent="0.2">
      <c r="A127" s="3" t="str">
        <f>IF('Risk template'!A109="","",'Risk template'!A109)</f>
        <v>Earth wire pulled from structure to structure</v>
      </c>
      <c r="B127" s="3" t="str">
        <f>IF('Risk template'!A109="","",'Risk template'!D109)</f>
        <v>Elevated position</v>
      </c>
      <c r="C127" s="3" t="str">
        <f>IF('Risk template'!A109="","",'Risk template'!F109)</f>
        <v>Fall from height</v>
      </c>
      <c r="D127" s="3" t="str">
        <f>IF('Risk template'!A109="","",'Risk template'!G109)</f>
        <v>Safety</v>
      </c>
      <c r="E127" s="3" t="str">
        <f>IF('Risk template'!A109="","",'Risk template'!L109)</f>
        <v>Fatality</v>
      </c>
      <c r="F127" s="3" t="str">
        <f>IF('Risk template'!A109="","",'Risk template'!M109)</f>
        <v>SHE Specification Form 74                                                                                                Medical Surveillance Procedure (240-84733329)                                                                                                                                                                                                                                                                                                          Safe use of lifting machines and lifting tackles (39-98)                                                                                                                                                                                                                                                       Eskom Personal Protective Equipment (240-44175132)</v>
      </c>
      <c r="G127" s="3">
        <f>IF('Risk template'!A109="","",'Risk template'!N109)</f>
        <v>5</v>
      </c>
      <c r="H127" s="3" t="str">
        <f>IF('Risk template'!A109="","",'Risk template'!O109)</f>
        <v>C</v>
      </c>
      <c r="I127" s="3" t="str">
        <f>IF('Risk template'!A109="","",'Risk template'!P109)</f>
        <v>II</v>
      </c>
      <c r="J127" s="3" t="str">
        <f>IF('Risk template'!A109="","",'Risk template'!Q109)</f>
        <v>Mostly effective</v>
      </c>
      <c r="K127" s="3">
        <f>IF('Risk template'!A109="","",'Risk template'!T109)</f>
        <v>0</v>
      </c>
      <c r="L127" s="3" t="str">
        <f>IF('Risk template'!A109="","",'Risk template'!U109)</f>
        <v>OHS Act, Act 85 of 1993 and its Regulations</v>
      </c>
      <c r="M127" s="112"/>
      <c r="N127" s="109"/>
    </row>
    <row r="128" spans="1:14" ht="112" x14ac:dyDescent="0.2">
      <c r="A128" s="3" t="str">
        <f>IF('Risk template'!A110="","",'Risk template'!A110)</f>
        <v>Install Pistol Grip Clamps</v>
      </c>
      <c r="B128" s="3" t="str">
        <f>IF('Risk template'!A110="","",'Risk template'!D110)</f>
        <v>Clamps failure</v>
      </c>
      <c r="C128" s="3" t="str">
        <f>IF('Risk template'!A110="","",'Risk template'!F110)</f>
        <v>Earth wire collapse</v>
      </c>
      <c r="D128" s="3" t="str">
        <f>IF('Risk template'!A110="","",'Risk template'!G110)</f>
        <v>Safety</v>
      </c>
      <c r="E128" s="3" t="str">
        <f>IF('Risk template'!A110="","",'Risk template'!L110)</f>
        <v>Fatality</v>
      </c>
      <c r="F128" s="3" t="str">
        <f>IF('Risk template'!A110="","",'Risk template'!M110)</f>
        <v>SHE Specification Form 74                                                                                                Medical Surveillance Procedure (240-84733329)                                                                                                                                                                                                                                                                                                Safe use of lifting machines and lifting tackles (39-98)                                                                                                                                                                                                                                            Employee’s right of refusal to work in an unsafe situation Procedure (240-43848327)                                                                                                                                                                                       Eskom Personal Protective Equipment (240-44175132</v>
      </c>
      <c r="G128" s="3">
        <f>IF('Risk template'!A110="","",'Risk template'!N110)</f>
        <v>5</v>
      </c>
      <c r="H128" s="3" t="str">
        <f>IF('Risk template'!A110="","",'Risk template'!O110)</f>
        <v>C</v>
      </c>
      <c r="I128" s="3" t="str">
        <f>IF('Risk template'!A110="","",'Risk template'!P110)</f>
        <v>II</v>
      </c>
      <c r="J128" s="3" t="str">
        <f>IF('Risk template'!A110="","",'Risk template'!Q110)</f>
        <v>Mostly effective</v>
      </c>
      <c r="K128" s="3">
        <f>IF('Risk template'!A110="","",'Risk template'!T110)</f>
        <v>0</v>
      </c>
      <c r="L128" s="3" t="str">
        <f>IF('Risk template'!A110="","",'Risk template'!U110)</f>
        <v>OHS Act, Act 85 of 1993 and its Regulations</v>
      </c>
      <c r="M128" s="112"/>
      <c r="N128" s="109"/>
    </row>
    <row r="129" spans="1:14" x14ac:dyDescent="0.2">
      <c r="A129" s="3" t="str">
        <f>IF('Risk template'!A111="","",'Risk template'!A111)</f>
        <v/>
      </c>
      <c r="B129" s="3" t="str">
        <f>IF('Risk template'!A111="","",'Risk template'!D111)</f>
        <v/>
      </c>
      <c r="C129" s="3" t="str">
        <f>IF('Risk template'!A111="","",'Risk template'!F111)</f>
        <v/>
      </c>
      <c r="D129" s="3" t="str">
        <f>IF('Risk template'!A111="","",'Risk template'!G111)</f>
        <v/>
      </c>
      <c r="E129" s="3" t="str">
        <f>IF('Risk template'!A111="","",'Risk template'!L111)</f>
        <v/>
      </c>
      <c r="F129" s="3" t="str">
        <f>IF('Risk template'!A111="","",'Risk template'!M111)</f>
        <v/>
      </c>
      <c r="G129" s="3" t="str">
        <f>IF('Risk template'!A111="","",'Risk template'!N111)</f>
        <v/>
      </c>
      <c r="H129" s="3" t="str">
        <f>IF('Risk template'!A111="","",'Risk template'!O111)</f>
        <v/>
      </c>
      <c r="I129" s="3" t="str">
        <f>IF('Risk template'!A111="","",'Risk template'!P111)</f>
        <v/>
      </c>
      <c r="J129" s="3" t="str">
        <f>IF('Risk template'!A111="","",'Risk template'!Q111)</f>
        <v/>
      </c>
      <c r="K129" s="3" t="str">
        <f>IF('Risk template'!A111="","",'Risk template'!T111)</f>
        <v/>
      </c>
      <c r="L129" s="3" t="str">
        <f>IF('Risk template'!A111="","",'Risk template'!U111)</f>
        <v/>
      </c>
      <c r="M129" s="112"/>
      <c r="N129" s="109"/>
    </row>
    <row r="130" spans="1:14" ht="98" x14ac:dyDescent="0.2">
      <c r="A130" s="3" t="str">
        <f>IF('Risk template'!A112="","",'Risk template'!A112)</f>
        <v>Install Clamps and hook to U bolt</v>
      </c>
      <c r="B130" s="3" t="str">
        <f>IF('Risk template'!A112="","",'Risk template'!D112)</f>
        <v>Hardware failure e.g. clamps and hooks</v>
      </c>
      <c r="C130" s="3" t="str">
        <f>IF('Risk template'!A112="","",'Risk template'!F112)</f>
        <v>Clamp / hookfalure</v>
      </c>
      <c r="D130" s="3" t="str">
        <f>IF('Risk template'!A112="","",'Risk template'!G112)</f>
        <v>Safety</v>
      </c>
      <c r="E130" s="3" t="str">
        <f>IF('Risk template'!A112="","",'Risk template'!L112)</f>
        <v>Fatality</v>
      </c>
      <c r="F130" s="3" t="str">
        <f>IF('Risk template'!A112="","",'Risk template'!M112)</f>
        <v>SHE Specification Form 74 )                                                                                                     Safe use of lifting machines and lifting tackles (39-98)                                                                                                                                                                                                                                              Employee’s right of refusal to work in an unsafe situation Procedure (240-43848327)                                                                                                                                                                                         Eskom Personal Protective Equipment (240-44175132</v>
      </c>
      <c r="G130" s="3">
        <f>IF('Risk template'!A112="","",'Risk template'!N112)</f>
        <v>5</v>
      </c>
      <c r="H130" s="3" t="str">
        <f>IF('Risk template'!A112="","",'Risk template'!O112)</f>
        <v>B</v>
      </c>
      <c r="I130" s="3" t="str">
        <f>IF('Risk template'!A112="","",'Risk template'!P112)</f>
        <v>II</v>
      </c>
      <c r="J130" s="3" t="str">
        <f>IF('Risk template'!A112="","",'Risk template'!Q112)</f>
        <v>Mostly effective</v>
      </c>
      <c r="K130" s="3">
        <f>IF('Risk template'!A112="","",'Risk template'!T112)</f>
        <v>0</v>
      </c>
      <c r="L130" s="3" t="str">
        <f>IF('Risk template'!A112="","",'Risk template'!U112)</f>
        <v>OHS Act, Act 85 of 1993 and its Regulations</v>
      </c>
      <c r="M130" s="112"/>
      <c r="N130" s="109"/>
    </row>
    <row r="131" spans="1:14" ht="56" x14ac:dyDescent="0.2">
      <c r="A131" s="3" t="str">
        <f>IF('Risk template'!A113="","",'Risk template'!A113)</f>
        <v>Tensioning of Earth wire - Fit come along and dynamomete rtensioning</v>
      </c>
      <c r="B131" s="3" t="str">
        <f>IF('Risk template'!A113="","",'Risk template'!D113)</f>
        <v>Tensioned Earth wire</v>
      </c>
      <c r="C131" s="3" t="str">
        <f>IF('Risk template'!A113="","",'Risk template'!F113)</f>
        <v>Earth wire failure / snapping</v>
      </c>
      <c r="D131" s="3" t="str">
        <f>IF('Risk template'!A113="","",'Risk template'!G113)</f>
        <v>Safety</v>
      </c>
      <c r="E131" s="3" t="str">
        <f>IF('Risk template'!A113="","",'Risk template'!L113)</f>
        <v>Fatality</v>
      </c>
      <c r="F131" s="3" t="str">
        <f>IF('Risk template'!A113="","",'Risk template'!M113)</f>
        <v>SHE Specification Form 74                                                                              Safe use of lifting machines and lifting tackles (39-98)Eskom Personal Protective Equipment (240-44175132</v>
      </c>
      <c r="G131" s="3">
        <f>IF('Risk template'!A113="","",'Risk template'!N113)</f>
        <v>5</v>
      </c>
      <c r="H131" s="3" t="str">
        <f>IF('Risk template'!A113="","",'Risk template'!O113)</f>
        <v>C</v>
      </c>
      <c r="I131" s="3" t="str">
        <f>IF('Risk template'!A113="","",'Risk template'!P113)</f>
        <v>II</v>
      </c>
      <c r="J131" s="3" t="str">
        <f>IF('Risk template'!A113="","",'Risk template'!Q113)</f>
        <v>Mostly effective</v>
      </c>
      <c r="K131" s="3">
        <f>IF('Risk template'!A113="","",'Risk template'!T113)</f>
        <v>0</v>
      </c>
      <c r="L131" s="3" t="str">
        <f>IF('Risk template'!A113="","",'Risk template'!U113)</f>
        <v>OHS Act, Act 85 of 1993 and its Regulations</v>
      </c>
      <c r="M131" s="112"/>
      <c r="N131" s="109"/>
    </row>
    <row r="132" spans="1:14" x14ac:dyDescent="0.2">
      <c r="A132" s="3" t="str">
        <f>IF('Risk template'!A114="","",'Risk template'!A114)</f>
        <v/>
      </c>
      <c r="B132" s="3" t="str">
        <f>IF('Risk template'!A114="","",'Risk template'!D114)</f>
        <v/>
      </c>
      <c r="C132" s="3" t="str">
        <f>IF('Risk template'!A114="","",'Risk template'!F114)</f>
        <v/>
      </c>
      <c r="D132" s="3" t="str">
        <f>IF('Risk template'!A114="","",'Risk template'!G114)</f>
        <v/>
      </c>
      <c r="E132" s="3" t="str">
        <f>IF('Risk template'!A114="","",'Risk template'!L114)</f>
        <v/>
      </c>
      <c r="F132" s="3" t="str">
        <f>IF('Risk template'!A114="","",'Risk template'!M114)</f>
        <v/>
      </c>
      <c r="G132" s="3" t="str">
        <f>IF('Risk template'!A114="","",'Risk template'!N114)</f>
        <v/>
      </c>
      <c r="H132" s="3" t="str">
        <f>IF('Risk template'!A114="","",'Risk template'!O114)</f>
        <v/>
      </c>
      <c r="I132" s="3" t="str">
        <f>IF('Risk template'!A114="","",'Risk template'!P114)</f>
        <v/>
      </c>
      <c r="J132" s="3" t="str">
        <f>IF('Risk template'!A114="","",'Risk template'!Q114)</f>
        <v/>
      </c>
      <c r="K132" s="3" t="str">
        <f>IF('Risk template'!A114="","",'Risk template'!T114)</f>
        <v/>
      </c>
      <c r="L132" s="3" t="str">
        <f>IF('Risk template'!A114="","",'Risk template'!U114)</f>
        <v/>
      </c>
      <c r="M132" s="112"/>
      <c r="N132" s="109"/>
    </row>
    <row r="133" spans="1:14" x14ac:dyDescent="0.2">
      <c r="A133" s="3" t="str">
        <f>IF('Risk template'!A115="","",'Risk template'!A115)</f>
        <v/>
      </c>
      <c r="B133" s="3" t="str">
        <f>IF('Risk template'!A115="","",'Risk template'!D115)</f>
        <v/>
      </c>
      <c r="C133" s="3" t="str">
        <f>IF('Risk template'!A115="","",'Risk template'!F115)</f>
        <v/>
      </c>
      <c r="D133" s="3" t="str">
        <f>IF('Risk template'!A115="","",'Risk template'!G115)</f>
        <v/>
      </c>
      <c r="E133" s="3" t="str">
        <f>IF('Risk template'!A115="","",'Risk template'!L115)</f>
        <v/>
      </c>
      <c r="F133" s="3" t="str">
        <f>IF('Risk template'!A115="","",'Risk template'!M115)</f>
        <v/>
      </c>
      <c r="G133" s="3" t="str">
        <f>IF('Risk template'!A115="","",'Risk template'!N115)</f>
        <v/>
      </c>
      <c r="H133" s="3" t="str">
        <f>IF('Risk template'!A115="","",'Risk template'!O115)</f>
        <v/>
      </c>
      <c r="I133" s="3" t="str">
        <f>IF('Risk template'!A115="","",'Risk template'!P115)</f>
        <v/>
      </c>
      <c r="J133" s="3" t="str">
        <f>IF('Risk template'!A115="","",'Risk template'!Q115)</f>
        <v/>
      </c>
      <c r="K133" s="3" t="str">
        <f>IF('Risk template'!A115="","",'Risk template'!T115)</f>
        <v/>
      </c>
      <c r="L133" s="3" t="str">
        <f>IF('Risk template'!A115="","",'Risk template'!U115)</f>
        <v/>
      </c>
      <c r="M133" s="112"/>
      <c r="N133" s="109"/>
    </row>
    <row r="134" spans="1:14" ht="112" x14ac:dyDescent="0.2">
      <c r="A134" s="3" t="str">
        <f>IF('Risk template'!A116="","",'Risk template'!A116)</f>
        <v>Security work</v>
      </c>
      <c r="B134" s="3" t="str">
        <f>IF('Risk template'!A116="","",'Risk template'!D116)</f>
        <v>Criminals</v>
      </c>
      <c r="C134" s="3" t="str">
        <f>IF('Risk template'!A116="","",'Risk template'!F116)</f>
        <v>Gross bodily harm</v>
      </c>
      <c r="D134" s="3" t="str">
        <f>IF('Risk template'!A116="","",'Risk template'!G116)</f>
        <v>Safety</v>
      </c>
      <c r="E134" s="3" t="str">
        <f>IF('Risk template'!A116="","",'Risk template'!L116)</f>
        <v>Fatality</v>
      </c>
      <c r="F134" s="3" t="str">
        <f>IF('Risk template'!A116="","",'Risk template'!M116)</f>
        <v xml:space="preserve">Eskom Procedure 32-1134 (Physical Access Control at Eskom Premises);
Eskom Procedure 32-1133 (Wearing of Ballistic Body Armour by Security Personnel Policy);
Training;
240-66963836_ Process Control Manual for Conduct Security Operations
</v>
      </c>
      <c r="G134" s="3">
        <f>IF('Risk template'!A116="","",'Risk template'!N116)</f>
        <v>5</v>
      </c>
      <c r="H134" s="3" t="str">
        <f>IF('Risk template'!A116="","",'Risk template'!O116)</f>
        <v>C</v>
      </c>
      <c r="I134" s="3" t="str">
        <f>IF('Risk template'!A116="","",'Risk template'!P116)</f>
        <v>II</v>
      </c>
      <c r="J134" s="3" t="str">
        <f>IF('Risk template'!A116="","",'Risk template'!Q116)</f>
        <v>Mostly effective</v>
      </c>
      <c r="K134" s="3">
        <f>IF('Risk template'!A116="","",'Risk template'!T116)</f>
        <v>0</v>
      </c>
      <c r="L134" s="3" t="str">
        <f>IF('Risk template'!A116="","",'Risk template'!U116)</f>
        <v>OHS Act, Act 85 of 1993 and its Regulations</v>
      </c>
      <c r="M134" s="112"/>
      <c r="N134" s="109"/>
    </row>
    <row r="135" spans="1:14" ht="70" x14ac:dyDescent="0.2">
      <c r="A135" s="3" t="str">
        <f>IF('Risk template'!A117="","",'Risk template'!A117)</f>
        <v>Dismantling old busbars and insatll new busbars / isolators/ breakers</v>
      </c>
      <c r="B135" s="3" t="str">
        <f>IF('Risk template'!A117="","",'Risk template'!D117)</f>
        <v>Cherry Picker</v>
      </c>
      <c r="C135" s="3" t="str">
        <f>IF('Risk template'!A117="","",'Risk template'!F117)</f>
        <v>Equipment failure</v>
      </c>
      <c r="D135" s="3" t="str">
        <f>IF('Risk template'!A117="","",'Risk template'!G117)</f>
        <v>Safety</v>
      </c>
      <c r="E135" s="3" t="str">
        <f>IF('Risk template'!A117="","",'Risk template'!L117)</f>
        <v>Fatality</v>
      </c>
      <c r="F135" s="3" t="str">
        <f>IF('Risk template'!A117="","",'Risk template'!M117)</f>
        <v>Eskom Work ar Height Procedure;
Proper training of operators;
Aduquate supervison;
Develop adequate safe work procedute;
Conduct adequate risk assessment;</v>
      </c>
      <c r="G135" s="3">
        <f>IF('Risk template'!A117="","",'Risk template'!N117)</f>
        <v>5</v>
      </c>
      <c r="H135" s="3" t="str">
        <f>IF('Risk template'!A117="","",'Risk template'!O117)</f>
        <v>B</v>
      </c>
      <c r="I135" s="3" t="str">
        <f>IF('Risk template'!A117="","",'Risk template'!P117)</f>
        <v>II</v>
      </c>
      <c r="J135" s="3" t="str">
        <f>IF('Risk template'!A117="","",'Risk template'!Q117)</f>
        <v>Mostly effective</v>
      </c>
      <c r="K135" s="3">
        <f>IF('Risk template'!A117="","",'Risk template'!T117)</f>
        <v>0</v>
      </c>
      <c r="L135" s="3" t="str">
        <f>IF('Risk template'!A117="","",'Risk template'!U117)</f>
        <v>OHS Act, Act 85 of 1993 and its Regulations</v>
      </c>
      <c r="M135" s="112"/>
      <c r="N135" s="109"/>
    </row>
    <row r="136" spans="1:14" x14ac:dyDescent="0.2">
      <c r="A136" s="3" t="str">
        <f>IF('Risk template'!A118="","",'Risk template'!A118)</f>
        <v/>
      </c>
      <c r="B136" s="3" t="str">
        <f>IF('Risk template'!A118="","",'Risk template'!D118)</f>
        <v/>
      </c>
      <c r="C136" s="3" t="str">
        <f>IF('Risk template'!A118="","",'Risk template'!F118)</f>
        <v/>
      </c>
      <c r="D136" s="3" t="str">
        <f>IF('Risk template'!A118="","",'Risk template'!G118)</f>
        <v/>
      </c>
      <c r="E136" s="3" t="str">
        <f>IF('Risk template'!A118="","",'Risk template'!L118)</f>
        <v/>
      </c>
      <c r="F136" s="3" t="str">
        <f>IF('Risk template'!A118="","",'Risk template'!M118)</f>
        <v/>
      </c>
      <c r="G136" s="3" t="str">
        <f>IF('Risk template'!A118="","",'Risk template'!N118)</f>
        <v/>
      </c>
      <c r="H136" s="3" t="str">
        <f>IF('Risk template'!A118="","",'Risk template'!O118)</f>
        <v/>
      </c>
      <c r="I136" s="3" t="str">
        <f>IF('Risk template'!A118="","",'Risk template'!P118)</f>
        <v/>
      </c>
      <c r="J136" s="3" t="str">
        <f>IF('Risk template'!A118="","",'Risk template'!Q118)</f>
        <v/>
      </c>
      <c r="K136" s="3" t="str">
        <f>IF('Risk template'!A118="","",'Risk template'!T118)</f>
        <v/>
      </c>
      <c r="L136" s="3" t="str">
        <f>IF('Risk template'!A118="","",'Risk template'!U118)</f>
        <v/>
      </c>
      <c r="M136" s="112"/>
      <c r="N136" s="109"/>
    </row>
    <row r="137" spans="1:14" x14ac:dyDescent="0.2">
      <c r="A137" s="3" t="str">
        <f>IF('Risk template'!A119="","",'Risk template'!A119)</f>
        <v/>
      </c>
      <c r="B137" s="3" t="str">
        <f>IF('Risk template'!A119="","",'Risk template'!D119)</f>
        <v/>
      </c>
      <c r="C137" s="3" t="str">
        <f>IF('Risk template'!A119="","",'Risk template'!F119)</f>
        <v/>
      </c>
      <c r="D137" s="3" t="str">
        <f>IF('Risk template'!A119="","",'Risk template'!G119)</f>
        <v/>
      </c>
      <c r="E137" s="3" t="str">
        <f>IF('Risk template'!A119="","",'Risk template'!L119)</f>
        <v/>
      </c>
      <c r="F137" s="3" t="str">
        <f>IF('Risk template'!A119="","",'Risk template'!M119)</f>
        <v/>
      </c>
      <c r="G137" s="3" t="str">
        <f>IF('Risk template'!A119="","",'Risk template'!N119)</f>
        <v/>
      </c>
      <c r="H137" s="3" t="str">
        <f>IF('Risk template'!A119="","",'Risk template'!O119)</f>
        <v/>
      </c>
      <c r="I137" s="3" t="str">
        <f>IF('Risk template'!A119="","",'Risk template'!P119)</f>
        <v/>
      </c>
      <c r="J137" s="3" t="str">
        <f>IF('Risk template'!A119="","",'Risk template'!Q119)</f>
        <v/>
      </c>
      <c r="K137" s="3" t="str">
        <f>IF('Risk template'!A119="","",'Risk template'!T119)</f>
        <v/>
      </c>
      <c r="L137" s="3" t="str">
        <f>IF('Risk template'!A119="","",'Risk template'!U119)</f>
        <v/>
      </c>
      <c r="M137" s="112"/>
      <c r="N137" s="109"/>
    </row>
    <row r="138" spans="1:14" x14ac:dyDescent="0.2">
      <c r="A138" s="3" t="str">
        <f>IF('Risk template'!A120="","",'Risk template'!A120)</f>
        <v/>
      </c>
      <c r="B138" s="3" t="str">
        <f>IF('Risk template'!A120="","",'Risk template'!D120)</f>
        <v/>
      </c>
      <c r="C138" s="3" t="str">
        <f>IF('Risk template'!A120="","",'Risk template'!F120)</f>
        <v/>
      </c>
      <c r="D138" s="3" t="str">
        <f>IF('Risk template'!A120="","",'Risk template'!G120)</f>
        <v/>
      </c>
      <c r="E138" s="3" t="str">
        <f>IF('Risk template'!A120="","",'Risk template'!L120)</f>
        <v/>
      </c>
      <c r="F138" s="3" t="str">
        <f>IF('Risk template'!A120="","",'Risk template'!M120)</f>
        <v/>
      </c>
      <c r="G138" s="3" t="str">
        <f>IF('Risk template'!A120="","",'Risk template'!N120)</f>
        <v/>
      </c>
      <c r="H138" s="3" t="str">
        <f>IF('Risk template'!A120="","",'Risk template'!O120)</f>
        <v/>
      </c>
      <c r="I138" s="3" t="str">
        <f>IF('Risk template'!A120="","",'Risk template'!P120)</f>
        <v/>
      </c>
      <c r="J138" s="3" t="str">
        <f>IF('Risk template'!A120="","",'Risk template'!Q120)</f>
        <v/>
      </c>
      <c r="K138" s="3" t="str">
        <f>IF('Risk template'!A120="","",'Risk template'!T120)</f>
        <v/>
      </c>
      <c r="L138" s="3" t="str">
        <f>IF('Risk template'!A120="","",'Risk template'!U120)</f>
        <v/>
      </c>
      <c r="M138" s="112"/>
      <c r="N138" s="109"/>
    </row>
    <row r="139" spans="1:14" ht="182" x14ac:dyDescent="0.2">
      <c r="A139" s="3" t="str">
        <f>IF('Risk template'!A121="","",'Risk template'!A121)</f>
        <v>Interaction between persons</v>
      </c>
      <c r="B139" s="3" t="str">
        <f>IF('Risk template'!A121="","",'Risk template'!D121)</f>
        <v>COVID 19 (Corona Virus)</v>
      </c>
      <c r="C139" s="3" t="str">
        <f>IF('Risk template'!A121="","",'Risk template'!F121)</f>
        <v>Cross infection</v>
      </c>
      <c r="D139" s="3" t="str">
        <f>IF('Risk template'!A121="","",'Risk template'!G121)</f>
        <v>Health</v>
      </c>
      <c r="E139" s="3" t="str">
        <f>IF('Risk template'!A121="","",'Risk template'!L121)</f>
        <v>Epidiomological treatment case</v>
      </c>
      <c r="F139" s="3" t="str">
        <f>IF('Risk template'!A121="","",'Risk template'!M121)</f>
        <v xml:space="preserve">Eskom's Tactical Command Centre (TCC) as well as  Emergency Protocols have been activated;
Ensure efficient ventilation in the workplace;
Work from home;
Keep a social distance of 1m to 2m and restrict unnecessary visits / contacts;
As far as practicable, avoid touching face;
Awareness campaigns;
Practice good hygiene;
Home / hospital quarantine for the suspected infected;
</v>
      </c>
      <c r="G139" s="3">
        <f>IF('Risk template'!A121="","",'Risk template'!N121)</f>
        <v>4</v>
      </c>
      <c r="H139" s="3" t="str">
        <f>IF('Risk template'!A121="","",'Risk template'!O121)</f>
        <v>C</v>
      </c>
      <c r="I139" s="3" t="str">
        <f>IF('Risk template'!A121="","",'Risk template'!P121)</f>
        <v>II</v>
      </c>
      <c r="J139" s="3" t="str">
        <f>IF('Risk template'!A121="","",'Risk template'!Q121)</f>
        <v>Mostly effective</v>
      </c>
      <c r="K139" s="3" t="str">
        <f>IF('Risk template'!A121="","",'Risk template'!T121)</f>
        <v>Responsible Managers</v>
      </c>
      <c r="L139" s="3" t="str">
        <f>IF('Risk template'!A121="","",'Risk template'!U121)</f>
        <v xml:space="preserve">240-100092892 Outbreak, Pandemic or Epidemic Disaster Response Plan;
Disaster Management Act 57 of 2002
</v>
      </c>
      <c r="M139" s="112"/>
      <c r="N139" s="109"/>
    </row>
    <row r="140" spans="1:14" x14ac:dyDescent="0.2">
      <c r="A140" s="3" t="str">
        <f>IF('Risk template'!A122="","",'Risk template'!A122)</f>
        <v/>
      </c>
      <c r="B140" s="3" t="str">
        <f>IF('Risk template'!A122="","",'Risk template'!D122)</f>
        <v/>
      </c>
      <c r="C140" s="3" t="str">
        <f>IF('Risk template'!A122="","",'Risk template'!F122)</f>
        <v/>
      </c>
      <c r="D140" s="3" t="str">
        <f>IF('Risk template'!A122="","",'Risk template'!G122)</f>
        <v/>
      </c>
      <c r="E140" s="3" t="str">
        <f>IF('Risk template'!A122="","",'Risk template'!L122)</f>
        <v/>
      </c>
      <c r="F140" s="3" t="str">
        <f>IF('Risk template'!A122="","",'Risk template'!M122)</f>
        <v/>
      </c>
      <c r="G140" s="3" t="str">
        <f>IF('Risk template'!A122="","",'Risk template'!N122)</f>
        <v/>
      </c>
      <c r="H140" s="3" t="str">
        <f>IF('Risk template'!A122="","",'Risk template'!O122)</f>
        <v/>
      </c>
      <c r="I140" s="3" t="str">
        <f>IF('Risk template'!A122="","",'Risk template'!P122)</f>
        <v/>
      </c>
      <c r="J140" s="3" t="str">
        <f>IF('Risk template'!A122="","",'Risk template'!Q122)</f>
        <v/>
      </c>
      <c r="K140" s="3" t="str">
        <f>IF('Risk template'!A122="","",'Risk template'!T122)</f>
        <v/>
      </c>
      <c r="L140" s="3" t="str">
        <f>IF('Risk template'!A122="","",'Risk template'!U122)</f>
        <v/>
      </c>
      <c r="M140" s="112"/>
      <c r="N140" s="109"/>
    </row>
    <row r="141" spans="1:14" x14ac:dyDescent="0.2">
      <c r="A141" s="3" t="str">
        <f>IF('Risk template'!A123="","",'Risk template'!A123)</f>
        <v/>
      </c>
      <c r="B141" s="3" t="str">
        <f>IF('Risk template'!A123="","",'Risk template'!D123)</f>
        <v/>
      </c>
      <c r="C141" s="3" t="str">
        <f>IF('Risk template'!A123="","",'Risk template'!F123)</f>
        <v/>
      </c>
      <c r="D141" s="3" t="str">
        <f>IF('Risk template'!A123="","",'Risk template'!G123)</f>
        <v/>
      </c>
      <c r="E141" s="3" t="str">
        <f>IF('Risk template'!A123="","",'Risk template'!L123)</f>
        <v/>
      </c>
      <c r="F141" s="3" t="str">
        <f>IF('Risk template'!A123="","",'Risk template'!M123)</f>
        <v/>
      </c>
      <c r="G141" s="3" t="str">
        <f>IF('Risk template'!A123="","",'Risk template'!N123)</f>
        <v/>
      </c>
      <c r="H141" s="3" t="str">
        <f>IF('Risk template'!A123="","",'Risk template'!O123)</f>
        <v/>
      </c>
      <c r="I141" s="3" t="str">
        <f>IF('Risk template'!A123="","",'Risk template'!P123)</f>
        <v/>
      </c>
      <c r="J141" s="3" t="str">
        <f>IF('Risk template'!A123="","",'Risk template'!Q123)</f>
        <v/>
      </c>
      <c r="K141" s="3" t="str">
        <f>IF('Risk template'!A123="","",'Risk template'!T123)</f>
        <v/>
      </c>
      <c r="L141" s="3" t="str">
        <f>IF('Risk template'!A123="","",'Risk template'!U123)</f>
        <v/>
      </c>
      <c r="M141" s="112"/>
      <c r="N141" s="109"/>
    </row>
    <row r="142" spans="1:14" x14ac:dyDescent="0.2">
      <c r="A142" s="3" t="str">
        <f>IF('Risk template'!A124="","",'Risk template'!A124)</f>
        <v/>
      </c>
      <c r="B142" s="3" t="str">
        <f>IF('Risk template'!A124="","",'Risk template'!D124)</f>
        <v/>
      </c>
      <c r="C142" s="3" t="str">
        <f>IF('Risk template'!A124="","",'Risk template'!F124)</f>
        <v/>
      </c>
      <c r="D142" s="3" t="str">
        <f>IF('Risk template'!A124="","",'Risk template'!G124)</f>
        <v/>
      </c>
      <c r="E142" s="3" t="str">
        <f>IF('Risk template'!A124="","",'Risk template'!L124)</f>
        <v/>
      </c>
      <c r="F142" s="3" t="str">
        <f>IF('Risk template'!A124="","",'Risk template'!M124)</f>
        <v/>
      </c>
      <c r="G142" s="3" t="str">
        <f>IF('Risk template'!A124="","",'Risk template'!N124)</f>
        <v/>
      </c>
      <c r="H142" s="3" t="str">
        <f>IF('Risk template'!A124="","",'Risk template'!O124)</f>
        <v/>
      </c>
      <c r="I142" s="3" t="str">
        <f>IF('Risk template'!A124="","",'Risk template'!P124)</f>
        <v/>
      </c>
      <c r="J142" s="3" t="str">
        <f>IF('Risk template'!A124="","",'Risk template'!Q124)</f>
        <v/>
      </c>
      <c r="K142" s="3" t="str">
        <f>IF('Risk template'!A124="","",'Risk template'!T124)</f>
        <v/>
      </c>
      <c r="L142" s="3" t="str">
        <f>IF('Risk template'!A124="","",'Risk template'!U124)</f>
        <v/>
      </c>
      <c r="M142" s="112"/>
      <c r="N142" s="109"/>
    </row>
    <row r="143" spans="1:14" x14ac:dyDescent="0.2">
      <c r="A143" s="3" t="str">
        <f>IF('Risk template'!A125="","",'Risk template'!A125)</f>
        <v/>
      </c>
      <c r="B143" s="3" t="str">
        <f>IF('Risk template'!A125="","",'Risk template'!D125)</f>
        <v/>
      </c>
      <c r="C143" s="3" t="str">
        <f>IF('Risk template'!A125="","",'Risk template'!F125)</f>
        <v/>
      </c>
      <c r="D143" s="3" t="str">
        <f>IF('Risk template'!A125="","",'Risk template'!G125)</f>
        <v/>
      </c>
      <c r="E143" s="3" t="str">
        <f>IF('Risk template'!A125="","",'Risk template'!L125)</f>
        <v/>
      </c>
      <c r="F143" s="3" t="str">
        <f>IF('Risk template'!A125="","",'Risk template'!M125)</f>
        <v/>
      </c>
      <c r="G143" s="3" t="str">
        <f>IF('Risk template'!A125="","",'Risk template'!N125)</f>
        <v/>
      </c>
      <c r="H143" s="3" t="str">
        <f>IF('Risk template'!A125="","",'Risk template'!O125)</f>
        <v/>
      </c>
      <c r="I143" s="3" t="str">
        <f>IF('Risk template'!A125="","",'Risk template'!P125)</f>
        <v/>
      </c>
      <c r="J143" s="3" t="str">
        <f>IF('Risk template'!A125="","",'Risk template'!Q125)</f>
        <v/>
      </c>
      <c r="K143" s="3" t="str">
        <f>IF('Risk template'!A125="","",'Risk template'!T125)</f>
        <v/>
      </c>
      <c r="L143" s="3" t="str">
        <f>IF('Risk template'!A125="","",'Risk template'!U125)</f>
        <v/>
      </c>
      <c r="M143" s="112"/>
      <c r="N143" s="109"/>
    </row>
    <row r="144" spans="1:14" x14ac:dyDescent="0.2">
      <c r="A144" s="3" t="str">
        <f>IF('Risk template'!A126="","",'Risk template'!A126)</f>
        <v/>
      </c>
      <c r="B144" s="3" t="str">
        <f>IF('Risk template'!A126="","",'Risk template'!D126)</f>
        <v/>
      </c>
      <c r="C144" s="3" t="str">
        <f>IF('Risk template'!A126="","",'Risk template'!F126)</f>
        <v/>
      </c>
      <c r="D144" s="3" t="str">
        <f>IF('Risk template'!A126="","",'Risk template'!G126)</f>
        <v/>
      </c>
      <c r="E144" s="3" t="str">
        <f>IF('Risk template'!A126="","",'Risk template'!L126)</f>
        <v/>
      </c>
      <c r="F144" s="3" t="str">
        <f>IF('Risk template'!A126="","",'Risk template'!M126)</f>
        <v/>
      </c>
      <c r="G144" s="3" t="str">
        <f>IF('Risk template'!A126="","",'Risk template'!N126)</f>
        <v/>
      </c>
      <c r="H144" s="3" t="str">
        <f>IF('Risk template'!A126="","",'Risk template'!O126)</f>
        <v/>
      </c>
      <c r="I144" s="3" t="str">
        <f>IF('Risk template'!A126="","",'Risk template'!P126)</f>
        <v/>
      </c>
      <c r="J144" s="3" t="str">
        <f>IF('Risk template'!A126="","",'Risk template'!Q126)</f>
        <v/>
      </c>
      <c r="K144" s="3" t="str">
        <f>IF('Risk template'!A126="","",'Risk template'!T126)</f>
        <v/>
      </c>
      <c r="L144" s="3" t="str">
        <f>IF('Risk template'!A126="","",'Risk template'!U126)</f>
        <v/>
      </c>
      <c r="M144" s="112"/>
      <c r="N144" s="109"/>
    </row>
    <row r="145" spans="1:14" x14ac:dyDescent="0.2">
      <c r="A145" s="3" t="str">
        <f>IF('Risk template'!A127="","",'Risk template'!A127)</f>
        <v/>
      </c>
      <c r="B145" s="3" t="str">
        <f>IF('Risk template'!A127="","",'Risk template'!D127)</f>
        <v/>
      </c>
      <c r="C145" s="3" t="str">
        <f>IF('Risk template'!A127="","",'Risk template'!F127)</f>
        <v/>
      </c>
      <c r="D145" s="3" t="str">
        <f>IF('Risk template'!A127="","",'Risk template'!G127)</f>
        <v/>
      </c>
      <c r="E145" s="3" t="str">
        <f>IF('Risk template'!A127="","",'Risk template'!L127)</f>
        <v/>
      </c>
      <c r="F145" s="3" t="str">
        <f>IF('Risk template'!A127="","",'Risk template'!M127)</f>
        <v/>
      </c>
      <c r="G145" s="3" t="str">
        <f>IF('Risk template'!A127="","",'Risk template'!N127)</f>
        <v/>
      </c>
      <c r="H145" s="3" t="str">
        <f>IF('Risk template'!A127="","",'Risk template'!O127)</f>
        <v/>
      </c>
      <c r="I145" s="3" t="str">
        <f>IF('Risk template'!A127="","",'Risk template'!P127)</f>
        <v/>
      </c>
      <c r="J145" s="3" t="str">
        <f>IF('Risk template'!A127="","",'Risk template'!Q127)</f>
        <v/>
      </c>
      <c r="K145" s="3" t="str">
        <f>IF('Risk template'!A127="","",'Risk template'!T127)</f>
        <v/>
      </c>
      <c r="L145" s="3" t="str">
        <f>IF('Risk template'!A127="","",'Risk template'!U127)</f>
        <v/>
      </c>
      <c r="M145" s="112"/>
      <c r="N145" s="109"/>
    </row>
    <row r="146" spans="1:14" x14ac:dyDescent="0.2">
      <c r="A146" s="3" t="str">
        <f>IF('Risk template'!A128="","",'Risk template'!A128)</f>
        <v/>
      </c>
      <c r="B146" s="3" t="str">
        <f>IF('Risk template'!A128="","",'Risk template'!D128)</f>
        <v/>
      </c>
      <c r="C146" s="3" t="str">
        <f>IF('Risk template'!A128="","",'Risk template'!F128)</f>
        <v/>
      </c>
      <c r="D146" s="3" t="str">
        <f>IF('Risk template'!A128="","",'Risk template'!G128)</f>
        <v/>
      </c>
      <c r="E146" s="3" t="str">
        <f>IF('Risk template'!A128="","",'Risk template'!L128)</f>
        <v/>
      </c>
      <c r="F146" s="3" t="str">
        <f>IF('Risk template'!A128="","",'Risk template'!M128)</f>
        <v/>
      </c>
      <c r="G146" s="3" t="str">
        <f>IF('Risk template'!A128="","",'Risk template'!N128)</f>
        <v/>
      </c>
      <c r="H146" s="3" t="str">
        <f>IF('Risk template'!A128="","",'Risk template'!O128)</f>
        <v/>
      </c>
      <c r="I146" s="3" t="str">
        <f>IF('Risk template'!A128="","",'Risk template'!P128)</f>
        <v/>
      </c>
      <c r="J146" s="3" t="str">
        <f>IF('Risk template'!A128="","",'Risk template'!Q128)</f>
        <v/>
      </c>
      <c r="K146" s="3" t="str">
        <f>IF('Risk template'!A128="","",'Risk template'!T128)</f>
        <v/>
      </c>
      <c r="L146" s="3" t="str">
        <f>IF('Risk template'!A128="","",'Risk template'!U128)</f>
        <v/>
      </c>
      <c r="M146" s="112"/>
      <c r="N146" s="109"/>
    </row>
    <row r="147" spans="1:14" x14ac:dyDescent="0.2">
      <c r="A147" s="3" t="str">
        <f>IF('Risk template'!A129="","",'Risk template'!A129)</f>
        <v/>
      </c>
      <c r="B147" s="3" t="str">
        <f>IF('Risk template'!A129="","",'Risk template'!D129)</f>
        <v/>
      </c>
      <c r="C147" s="3" t="str">
        <f>IF('Risk template'!A129="","",'Risk template'!F129)</f>
        <v/>
      </c>
      <c r="D147" s="3" t="str">
        <f>IF('Risk template'!A129="","",'Risk template'!G129)</f>
        <v/>
      </c>
      <c r="E147" s="3" t="str">
        <f>IF('Risk template'!A129="","",'Risk template'!L129)</f>
        <v/>
      </c>
      <c r="F147" s="3" t="str">
        <f>IF('Risk template'!A129="","",'Risk template'!M129)</f>
        <v/>
      </c>
      <c r="G147" s="3" t="str">
        <f>IF('Risk template'!A129="","",'Risk template'!N129)</f>
        <v/>
      </c>
      <c r="H147" s="3" t="str">
        <f>IF('Risk template'!A129="","",'Risk template'!O129)</f>
        <v/>
      </c>
      <c r="I147" s="3" t="str">
        <f>IF('Risk template'!A129="","",'Risk template'!P129)</f>
        <v/>
      </c>
      <c r="J147" s="3" t="str">
        <f>IF('Risk template'!A129="","",'Risk template'!Q129)</f>
        <v/>
      </c>
      <c r="K147" s="3" t="str">
        <f>IF('Risk template'!A129="","",'Risk template'!T129)</f>
        <v/>
      </c>
      <c r="L147" s="3" t="str">
        <f>IF('Risk template'!A129="","",'Risk template'!U129)</f>
        <v/>
      </c>
      <c r="M147" s="112"/>
      <c r="N147" s="109"/>
    </row>
    <row r="148" spans="1:14" x14ac:dyDescent="0.2">
      <c r="A148" s="3" t="str">
        <f>IF('Risk template'!A130="","",'Risk template'!A130)</f>
        <v/>
      </c>
      <c r="B148" s="3" t="str">
        <f>IF('Risk template'!A130="","",'Risk template'!D130)</f>
        <v/>
      </c>
      <c r="C148" s="3" t="str">
        <f>IF('Risk template'!A130="","",'Risk template'!F130)</f>
        <v/>
      </c>
      <c r="D148" s="3" t="str">
        <f>IF('Risk template'!A130="","",'Risk template'!G130)</f>
        <v/>
      </c>
      <c r="E148" s="3" t="str">
        <f>IF('Risk template'!A130="","",'Risk template'!L130)</f>
        <v/>
      </c>
      <c r="F148" s="3" t="str">
        <f>IF('Risk template'!A130="","",'Risk template'!M130)</f>
        <v/>
      </c>
      <c r="G148" s="3" t="str">
        <f>IF('Risk template'!A130="","",'Risk template'!N130)</f>
        <v/>
      </c>
      <c r="H148" s="3" t="str">
        <f>IF('Risk template'!A130="","",'Risk template'!O130)</f>
        <v/>
      </c>
      <c r="I148" s="3" t="str">
        <f>IF('Risk template'!A130="","",'Risk template'!P130)</f>
        <v/>
      </c>
      <c r="J148" s="3" t="str">
        <f>IF('Risk template'!A130="","",'Risk template'!Q130)</f>
        <v/>
      </c>
      <c r="K148" s="3" t="str">
        <f>IF('Risk template'!A130="","",'Risk template'!T130)</f>
        <v/>
      </c>
      <c r="L148" s="3" t="str">
        <f>IF('Risk template'!A130="","",'Risk template'!U130)</f>
        <v/>
      </c>
      <c r="M148" s="112"/>
      <c r="N148" s="109"/>
    </row>
    <row r="149" spans="1:14" x14ac:dyDescent="0.2">
      <c r="A149" s="3" t="str">
        <f>IF('Risk template'!A131="","",'Risk template'!A131)</f>
        <v/>
      </c>
      <c r="B149" s="3" t="str">
        <f>IF('Risk template'!A131="","",'Risk template'!D131)</f>
        <v/>
      </c>
      <c r="C149" s="3" t="str">
        <f>IF('Risk template'!A131="","",'Risk template'!F131)</f>
        <v/>
      </c>
      <c r="D149" s="3" t="str">
        <f>IF('Risk template'!A131="","",'Risk template'!G131)</f>
        <v/>
      </c>
      <c r="E149" s="3" t="str">
        <f>IF('Risk template'!A131="","",'Risk template'!L131)</f>
        <v/>
      </c>
      <c r="F149" s="3" t="str">
        <f>IF('Risk template'!A131="","",'Risk template'!M131)</f>
        <v/>
      </c>
      <c r="G149" s="3" t="str">
        <f>IF('Risk template'!A131="","",'Risk template'!N131)</f>
        <v/>
      </c>
      <c r="H149" s="3" t="str">
        <f>IF('Risk template'!A131="","",'Risk template'!O131)</f>
        <v/>
      </c>
      <c r="I149" s="3" t="str">
        <f>IF('Risk template'!A131="","",'Risk template'!P131)</f>
        <v/>
      </c>
      <c r="J149" s="3" t="str">
        <f>IF('Risk template'!A131="","",'Risk template'!Q131)</f>
        <v/>
      </c>
      <c r="K149" s="3" t="str">
        <f>IF('Risk template'!A131="","",'Risk template'!T131)</f>
        <v/>
      </c>
      <c r="L149" s="3" t="str">
        <f>IF('Risk template'!A131="","",'Risk template'!U131)</f>
        <v/>
      </c>
      <c r="M149" s="112"/>
      <c r="N149" s="109"/>
    </row>
    <row r="150" spans="1:14" x14ac:dyDescent="0.2">
      <c r="A150" s="3" t="str">
        <f>IF('Risk template'!A132="","",'Risk template'!A132)</f>
        <v/>
      </c>
      <c r="B150" s="3" t="str">
        <f>IF('Risk template'!A132="","",'Risk template'!D132)</f>
        <v/>
      </c>
      <c r="C150" s="3" t="str">
        <f>IF('Risk template'!A132="","",'Risk template'!F132)</f>
        <v/>
      </c>
      <c r="D150" s="3" t="str">
        <f>IF('Risk template'!A132="","",'Risk template'!G132)</f>
        <v/>
      </c>
      <c r="E150" s="3" t="str">
        <f>IF('Risk template'!A132="","",'Risk template'!L132)</f>
        <v/>
      </c>
      <c r="F150" s="3" t="str">
        <f>IF('Risk template'!A132="","",'Risk template'!M132)</f>
        <v/>
      </c>
      <c r="G150" s="3" t="str">
        <f>IF('Risk template'!A132="","",'Risk template'!N132)</f>
        <v/>
      </c>
      <c r="H150" s="3" t="str">
        <f>IF('Risk template'!A132="","",'Risk template'!O132)</f>
        <v/>
      </c>
      <c r="I150" s="3" t="str">
        <f>IF('Risk template'!A132="","",'Risk template'!P132)</f>
        <v/>
      </c>
      <c r="J150" s="3" t="str">
        <f>IF('Risk template'!A132="","",'Risk template'!Q132)</f>
        <v/>
      </c>
      <c r="K150" s="3" t="str">
        <f>IF('Risk template'!A132="","",'Risk template'!T132)</f>
        <v/>
      </c>
      <c r="L150" s="3" t="str">
        <f>IF('Risk template'!A132="","",'Risk template'!U132)</f>
        <v/>
      </c>
      <c r="M150" s="112"/>
      <c r="N150" s="109"/>
    </row>
    <row r="151" spans="1:14" x14ac:dyDescent="0.2">
      <c r="A151" s="3" t="str">
        <f>IF('Risk template'!A133="","",'Risk template'!A133)</f>
        <v/>
      </c>
      <c r="B151" s="3" t="str">
        <f>IF('Risk template'!A133="","",'Risk template'!D133)</f>
        <v/>
      </c>
      <c r="C151" s="3" t="str">
        <f>IF('Risk template'!A133="","",'Risk template'!F133)</f>
        <v/>
      </c>
      <c r="D151" s="3" t="str">
        <f>IF('Risk template'!A133="","",'Risk template'!G133)</f>
        <v/>
      </c>
      <c r="E151" s="3" t="str">
        <f>IF('Risk template'!A133="","",'Risk template'!L133)</f>
        <v/>
      </c>
      <c r="F151" s="3" t="str">
        <f>IF('Risk template'!A133="","",'Risk template'!M133)</f>
        <v/>
      </c>
      <c r="G151" s="3" t="str">
        <f>IF('Risk template'!A133="","",'Risk template'!N133)</f>
        <v/>
      </c>
      <c r="H151" s="3" t="str">
        <f>IF('Risk template'!A133="","",'Risk template'!O133)</f>
        <v/>
      </c>
      <c r="I151" s="3" t="str">
        <f>IF('Risk template'!A133="","",'Risk template'!P133)</f>
        <v/>
      </c>
      <c r="J151" s="3" t="str">
        <f>IF('Risk template'!A133="","",'Risk template'!Q133)</f>
        <v/>
      </c>
      <c r="K151" s="3" t="str">
        <f>IF('Risk template'!A133="","",'Risk template'!T133)</f>
        <v/>
      </c>
      <c r="L151" s="3" t="str">
        <f>IF('Risk template'!A133="","",'Risk template'!U133)</f>
        <v/>
      </c>
      <c r="M151" s="112"/>
      <c r="N151" s="109"/>
    </row>
    <row r="152" spans="1:14" x14ac:dyDescent="0.2">
      <c r="A152" s="3" t="str">
        <f>IF('Risk template'!A134="","",'Risk template'!A134)</f>
        <v/>
      </c>
      <c r="B152" s="3" t="str">
        <f>IF('Risk template'!A134="","",'Risk template'!D134)</f>
        <v/>
      </c>
      <c r="C152" s="3" t="str">
        <f>IF('Risk template'!A134="","",'Risk template'!F134)</f>
        <v/>
      </c>
      <c r="D152" s="3" t="str">
        <f>IF('Risk template'!A134="","",'Risk template'!G134)</f>
        <v/>
      </c>
      <c r="E152" s="3" t="str">
        <f>IF('Risk template'!A134="","",'Risk template'!L134)</f>
        <v/>
      </c>
      <c r="F152" s="3" t="str">
        <f>IF('Risk template'!A134="","",'Risk template'!M134)</f>
        <v/>
      </c>
      <c r="G152" s="3" t="str">
        <f>IF('Risk template'!A134="","",'Risk template'!N134)</f>
        <v/>
      </c>
      <c r="H152" s="3" t="str">
        <f>IF('Risk template'!A134="","",'Risk template'!O134)</f>
        <v/>
      </c>
      <c r="I152" s="3" t="str">
        <f>IF('Risk template'!A134="","",'Risk template'!P134)</f>
        <v/>
      </c>
      <c r="J152" s="3" t="str">
        <f>IF('Risk template'!A134="","",'Risk template'!Q134)</f>
        <v/>
      </c>
      <c r="K152" s="3" t="str">
        <f>IF('Risk template'!A134="","",'Risk template'!T134)</f>
        <v/>
      </c>
      <c r="L152" s="3" t="str">
        <f>IF('Risk template'!A134="","",'Risk template'!U134)</f>
        <v/>
      </c>
      <c r="M152" s="112"/>
      <c r="N152" s="109"/>
    </row>
    <row r="153" spans="1:14" x14ac:dyDescent="0.2">
      <c r="A153" s="3" t="str">
        <f>IF('Risk template'!A135="","",'Risk template'!A135)</f>
        <v/>
      </c>
      <c r="B153" s="3" t="str">
        <f>IF('Risk template'!A135="","",'Risk template'!D135)</f>
        <v/>
      </c>
      <c r="C153" s="3" t="str">
        <f>IF('Risk template'!A135="","",'Risk template'!F135)</f>
        <v/>
      </c>
      <c r="D153" s="3" t="str">
        <f>IF('Risk template'!A135="","",'Risk template'!G135)</f>
        <v/>
      </c>
      <c r="E153" s="3" t="str">
        <f>IF('Risk template'!A135="","",'Risk template'!L135)</f>
        <v/>
      </c>
      <c r="F153" s="3" t="str">
        <f>IF('Risk template'!A135="","",'Risk template'!M135)</f>
        <v/>
      </c>
      <c r="G153" s="3" t="str">
        <f>IF('Risk template'!A135="","",'Risk template'!N135)</f>
        <v/>
      </c>
      <c r="H153" s="3" t="str">
        <f>IF('Risk template'!A135="","",'Risk template'!O135)</f>
        <v/>
      </c>
      <c r="I153" s="3" t="str">
        <f>IF('Risk template'!A135="","",'Risk template'!P135)</f>
        <v/>
      </c>
      <c r="J153" s="3" t="str">
        <f>IF('Risk template'!A135="","",'Risk template'!Q135)</f>
        <v/>
      </c>
      <c r="K153" s="3" t="str">
        <f>IF('Risk template'!A135="","",'Risk template'!T135)</f>
        <v/>
      </c>
      <c r="L153" s="3" t="str">
        <f>IF('Risk template'!A135="","",'Risk template'!U135)</f>
        <v/>
      </c>
      <c r="M153" s="112"/>
      <c r="N153" s="109"/>
    </row>
    <row r="154" spans="1:14" x14ac:dyDescent="0.2">
      <c r="A154" s="3" t="str">
        <f>IF('Risk template'!A136="","",'Risk template'!A136)</f>
        <v/>
      </c>
      <c r="B154" s="3" t="str">
        <f>IF('Risk template'!A136="","",'Risk template'!D136)</f>
        <v/>
      </c>
      <c r="C154" s="3" t="str">
        <f>IF('Risk template'!A136="","",'Risk template'!F136)</f>
        <v/>
      </c>
      <c r="D154" s="3" t="str">
        <f>IF('Risk template'!A136="","",'Risk template'!G136)</f>
        <v/>
      </c>
      <c r="E154" s="3" t="str">
        <f>IF('Risk template'!A136="","",'Risk template'!L136)</f>
        <v/>
      </c>
      <c r="F154" s="3" t="str">
        <f>IF('Risk template'!A136="","",'Risk template'!M136)</f>
        <v/>
      </c>
      <c r="G154" s="3" t="str">
        <f>IF('Risk template'!A136="","",'Risk template'!N136)</f>
        <v/>
      </c>
      <c r="H154" s="3" t="str">
        <f>IF('Risk template'!A136="","",'Risk template'!O136)</f>
        <v/>
      </c>
      <c r="I154" s="3" t="str">
        <f>IF('Risk template'!A136="","",'Risk template'!P136)</f>
        <v/>
      </c>
      <c r="J154" s="3" t="str">
        <f>IF('Risk template'!A136="","",'Risk template'!Q136)</f>
        <v/>
      </c>
      <c r="K154" s="3" t="str">
        <f>IF('Risk template'!A136="","",'Risk template'!T136)</f>
        <v/>
      </c>
      <c r="L154" s="3" t="str">
        <f>IF('Risk template'!A136="","",'Risk template'!U136)</f>
        <v/>
      </c>
      <c r="M154" s="112"/>
      <c r="N154" s="109"/>
    </row>
    <row r="155" spans="1:14" x14ac:dyDescent="0.2">
      <c r="A155" s="3" t="str">
        <f>IF('Risk template'!A137="","",'Risk template'!A137)</f>
        <v/>
      </c>
      <c r="B155" s="3" t="str">
        <f>IF('Risk template'!A137="","",'Risk template'!D137)</f>
        <v/>
      </c>
      <c r="C155" s="3" t="str">
        <f>IF('Risk template'!A137="","",'Risk template'!F137)</f>
        <v/>
      </c>
      <c r="D155" s="3" t="str">
        <f>IF('Risk template'!A137="","",'Risk template'!G137)</f>
        <v/>
      </c>
      <c r="E155" s="3" t="str">
        <f>IF('Risk template'!A137="","",'Risk template'!L137)</f>
        <v/>
      </c>
      <c r="F155" s="3" t="str">
        <f>IF('Risk template'!A137="","",'Risk template'!M137)</f>
        <v/>
      </c>
      <c r="G155" s="3" t="str">
        <f>IF('Risk template'!A137="","",'Risk template'!N137)</f>
        <v/>
      </c>
      <c r="H155" s="3" t="str">
        <f>IF('Risk template'!A137="","",'Risk template'!O137)</f>
        <v/>
      </c>
      <c r="I155" s="3" t="str">
        <f>IF('Risk template'!A137="","",'Risk template'!P137)</f>
        <v/>
      </c>
      <c r="J155" s="3" t="str">
        <f>IF('Risk template'!A137="","",'Risk template'!Q137)</f>
        <v/>
      </c>
      <c r="K155" s="3" t="str">
        <f>IF('Risk template'!A137="","",'Risk template'!T137)</f>
        <v/>
      </c>
      <c r="L155" s="3" t="str">
        <f>IF('Risk template'!A137="","",'Risk template'!U137)</f>
        <v/>
      </c>
      <c r="M155" s="112"/>
      <c r="N155" s="109"/>
    </row>
    <row r="156" spans="1:14" x14ac:dyDescent="0.2">
      <c r="A156" s="3" t="str">
        <f>IF('Risk template'!A138="","",'Risk template'!A138)</f>
        <v/>
      </c>
      <c r="B156" s="3" t="str">
        <f>IF('Risk template'!A138="","",'Risk template'!D138)</f>
        <v/>
      </c>
      <c r="C156" s="3" t="str">
        <f>IF('Risk template'!A138="","",'Risk template'!F138)</f>
        <v/>
      </c>
      <c r="D156" s="3" t="str">
        <f>IF('Risk template'!A138="","",'Risk template'!G138)</f>
        <v/>
      </c>
      <c r="E156" s="3" t="str">
        <f>IF('Risk template'!A138="","",'Risk template'!L138)</f>
        <v/>
      </c>
      <c r="F156" s="3" t="str">
        <f>IF('Risk template'!A138="","",'Risk template'!M138)</f>
        <v/>
      </c>
      <c r="G156" s="3" t="str">
        <f>IF('Risk template'!A138="","",'Risk template'!N138)</f>
        <v/>
      </c>
      <c r="H156" s="3" t="str">
        <f>IF('Risk template'!A138="","",'Risk template'!O138)</f>
        <v/>
      </c>
      <c r="I156" s="3" t="str">
        <f>IF('Risk template'!A138="","",'Risk template'!P138)</f>
        <v/>
      </c>
      <c r="J156" s="3" t="str">
        <f>IF('Risk template'!A138="","",'Risk template'!Q138)</f>
        <v/>
      </c>
      <c r="K156" s="3" t="str">
        <f>IF('Risk template'!A138="","",'Risk template'!T138)</f>
        <v/>
      </c>
      <c r="L156" s="3" t="str">
        <f>IF('Risk template'!A138="","",'Risk template'!U138)</f>
        <v/>
      </c>
      <c r="M156" s="112"/>
      <c r="N156" s="109"/>
    </row>
    <row r="157" spans="1:14" x14ac:dyDescent="0.2">
      <c r="A157" s="3" t="str">
        <f>IF('Risk template'!A139="","",'Risk template'!A139)</f>
        <v/>
      </c>
      <c r="B157" s="3" t="str">
        <f>IF('Risk template'!A139="","",'Risk template'!D139)</f>
        <v/>
      </c>
      <c r="C157" s="3" t="str">
        <f>IF('Risk template'!A139="","",'Risk template'!F139)</f>
        <v/>
      </c>
      <c r="D157" s="3" t="str">
        <f>IF('Risk template'!A139="","",'Risk template'!G139)</f>
        <v/>
      </c>
      <c r="E157" s="3" t="str">
        <f>IF('Risk template'!A139="","",'Risk template'!L139)</f>
        <v/>
      </c>
      <c r="F157" s="3" t="str">
        <f>IF('Risk template'!A139="","",'Risk template'!M139)</f>
        <v/>
      </c>
      <c r="G157" s="3" t="str">
        <f>IF('Risk template'!A139="","",'Risk template'!N139)</f>
        <v/>
      </c>
      <c r="H157" s="3" t="str">
        <f>IF('Risk template'!A139="","",'Risk template'!O139)</f>
        <v/>
      </c>
      <c r="I157" s="3" t="str">
        <f>IF('Risk template'!A139="","",'Risk template'!P139)</f>
        <v/>
      </c>
      <c r="J157" s="3" t="str">
        <f>IF('Risk template'!A139="","",'Risk template'!Q139)</f>
        <v/>
      </c>
      <c r="K157" s="3" t="str">
        <f>IF('Risk template'!A139="","",'Risk template'!T139)</f>
        <v/>
      </c>
      <c r="L157" s="3" t="str">
        <f>IF('Risk template'!A139="","",'Risk template'!U139)</f>
        <v/>
      </c>
      <c r="M157" s="112"/>
      <c r="N157" s="109"/>
    </row>
    <row r="158" spans="1:14" x14ac:dyDescent="0.2">
      <c r="A158" s="3" t="str">
        <f>IF('Risk template'!A140="","",'Risk template'!A140)</f>
        <v/>
      </c>
      <c r="B158" s="3" t="str">
        <f>IF('Risk template'!A140="","",'Risk template'!D140)</f>
        <v/>
      </c>
      <c r="C158" s="3" t="str">
        <f>IF('Risk template'!A140="","",'Risk template'!F140)</f>
        <v/>
      </c>
      <c r="D158" s="3" t="str">
        <f>IF('Risk template'!A140="","",'Risk template'!G140)</f>
        <v/>
      </c>
      <c r="E158" s="3" t="str">
        <f>IF('Risk template'!A140="","",'Risk template'!L140)</f>
        <v/>
      </c>
      <c r="F158" s="3" t="str">
        <f>IF('Risk template'!A140="","",'Risk template'!M140)</f>
        <v/>
      </c>
      <c r="G158" s="3" t="str">
        <f>IF('Risk template'!A140="","",'Risk template'!N140)</f>
        <v/>
      </c>
      <c r="H158" s="3" t="str">
        <f>IF('Risk template'!A140="","",'Risk template'!O140)</f>
        <v/>
      </c>
      <c r="I158" s="3" t="str">
        <f>IF('Risk template'!A140="","",'Risk template'!P140)</f>
        <v/>
      </c>
      <c r="J158" s="3" t="str">
        <f>IF('Risk template'!A140="","",'Risk template'!Q140)</f>
        <v/>
      </c>
      <c r="K158" s="3" t="str">
        <f>IF('Risk template'!A140="","",'Risk template'!T140)</f>
        <v/>
      </c>
      <c r="L158" s="3" t="str">
        <f>IF('Risk template'!A140="","",'Risk template'!U140)</f>
        <v/>
      </c>
      <c r="M158" s="112"/>
      <c r="N158" s="109"/>
    </row>
    <row r="159" spans="1:14" x14ac:dyDescent="0.2">
      <c r="A159" s="3" t="str">
        <f>IF('Risk template'!A141="","",'Risk template'!A141)</f>
        <v/>
      </c>
      <c r="B159" s="3" t="str">
        <f>IF('Risk template'!A141="","",'Risk template'!D141)</f>
        <v/>
      </c>
      <c r="C159" s="3" t="str">
        <f>IF('Risk template'!A141="","",'Risk template'!F141)</f>
        <v/>
      </c>
      <c r="D159" s="3" t="str">
        <f>IF('Risk template'!A141="","",'Risk template'!G141)</f>
        <v/>
      </c>
      <c r="E159" s="3" t="str">
        <f>IF('Risk template'!A141="","",'Risk template'!L141)</f>
        <v/>
      </c>
      <c r="F159" s="3" t="str">
        <f>IF('Risk template'!A141="","",'Risk template'!M141)</f>
        <v/>
      </c>
      <c r="G159" s="3" t="str">
        <f>IF('Risk template'!A141="","",'Risk template'!N141)</f>
        <v/>
      </c>
      <c r="H159" s="3" t="str">
        <f>IF('Risk template'!A141="","",'Risk template'!O141)</f>
        <v/>
      </c>
      <c r="I159" s="3" t="str">
        <f>IF('Risk template'!A141="","",'Risk template'!P141)</f>
        <v/>
      </c>
      <c r="J159" s="3" t="str">
        <f>IF('Risk template'!A141="","",'Risk template'!Q141)</f>
        <v/>
      </c>
      <c r="K159" s="3" t="str">
        <f>IF('Risk template'!A141="","",'Risk template'!T141)</f>
        <v/>
      </c>
      <c r="L159" s="3" t="str">
        <f>IF('Risk template'!A141="","",'Risk template'!U141)</f>
        <v/>
      </c>
      <c r="M159" s="112"/>
      <c r="N159" s="109"/>
    </row>
    <row r="160" spans="1:14" x14ac:dyDescent="0.2">
      <c r="A160" s="3" t="str">
        <f>IF('Risk template'!A142="","",'Risk template'!A142)</f>
        <v/>
      </c>
      <c r="B160" s="3" t="str">
        <f>IF('Risk template'!A142="","",'Risk template'!D142)</f>
        <v/>
      </c>
      <c r="C160" s="3" t="str">
        <f>IF('Risk template'!A142="","",'Risk template'!F142)</f>
        <v/>
      </c>
      <c r="D160" s="3" t="str">
        <f>IF('Risk template'!A142="","",'Risk template'!G142)</f>
        <v/>
      </c>
      <c r="E160" s="3" t="str">
        <f>IF('Risk template'!A142="","",'Risk template'!L142)</f>
        <v/>
      </c>
      <c r="F160" s="3" t="str">
        <f>IF('Risk template'!A142="","",'Risk template'!M142)</f>
        <v/>
      </c>
      <c r="G160" s="3" t="str">
        <f>IF('Risk template'!A142="","",'Risk template'!N142)</f>
        <v/>
      </c>
      <c r="H160" s="3" t="str">
        <f>IF('Risk template'!A142="","",'Risk template'!O142)</f>
        <v/>
      </c>
      <c r="I160" s="3" t="str">
        <f>IF('Risk template'!A142="","",'Risk template'!P142)</f>
        <v/>
      </c>
      <c r="J160" s="3" t="str">
        <f>IF('Risk template'!A142="","",'Risk template'!Q142)</f>
        <v/>
      </c>
      <c r="K160" s="3" t="str">
        <f>IF('Risk template'!A142="","",'Risk template'!T142)</f>
        <v/>
      </c>
      <c r="L160" s="3" t="str">
        <f>IF('Risk template'!A142="","",'Risk template'!U142)</f>
        <v/>
      </c>
      <c r="M160" s="112"/>
      <c r="N160" s="109"/>
    </row>
    <row r="161" spans="1:14" x14ac:dyDescent="0.2">
      <c r="A161" s="3" t="str">
        <f>IF('Risk template'!A143="","",'Risk template'!A143)</f>
        <v/>
      </c>
      <c r="B161" s="3" t="str">
        <f>IF('Risk template'!A143="","",'Risk template'!D143)</f>
        <v/>
      </c>
      <c r="C161" s="3" t="str">
        <f>IF('Risk template'!A143="","",'Risk template'!F143)</f>
        <v/>
      </c>
      <c r="D161" s="3" t="str">
        <f>IF('Risk template'!A143="","",'Risk template'!G143)</f>
        <v/>
      </c>
      <c r="E161" s="3" t="str">
        <f>IF('Risk template'!A143="","",'Risk template'!L143)</f>
        <v/>
      </c>
      <c r="F161" s="3" t="str">
        <f>IF('Risk template'!A143="","",'Risk template'!M143)</f>
        <v/>
      </c>
      <c r="G161" s="3" t="str">
        <f>IF('Risk template'!A143="","",'Risk template'!N143)</f>
        <v/>
      </c>
      <c r="H161" s="3" t="str">
        <f>IF('Risk template'!A143="","",'Risk template'!O143)</f>
        <v/>
      </c>
      <c r="I161" s="3" t="str">
        <f>IF('Risk template'!A143="","",'Risk template'!P143)</f>
        <v/>
      </c>
      <c r="J161" s="3" t="str">
        <f>IF('Risk template'!A143="","",'Risk template'!Q143)</f>
        <v/>
      </c>
      <c r="K161" s="3" t="str">
        <f>IF('Risk template'!A143="","",'Risk template'!T143)</f>
        <v/>
      </c>
      <c r="L161" s="3" t="str">
        <f>IF('Risk template'!A143="","",'Risk template'!U143)</f>
        <v/>
      </c>
      <c r="M161" s="112"/>
      <c r="N161" s="109"/>
    </row>
    <row r="162" spans="1:14" x14ac:dyDescent="0.2">
      <c r="A162" s="3" t="str">
        <f>IF('Risk template'!A144="","",'Risk template'!A144)</f>
        <v/>
      </c>
      <c r="B162" s="3" t="str">
        <f>IF('Risk template'!A144="","",'Risk template'!D144)</f>
        <v/>
      </c>
      <c r="C162" s="3" t="str">
        <f>IF('Risk template'!A144="","",'Risk template'!F144)</f>
        <v/>
      </c>
      <c r="D162" s="3" t="str">
        <f>IF('Risk template'!A144="","",'Risk template'!G144)</f>
        <v/>
      </c>
      <c r="E162" s="3" t="str">
        <f>IF('Risk template'!A144="","",'Risk template'!L144)</f>
        <v/>
      </c>
      <c r="F162" s="3" t="str">
        <f>IF('Risk template'!A144="","",'Risk template'!M144)</f>
        <v/>
      </c>
      <c r="G162" s="3" t="str">
        <f>IF('Risk template'!A144="","",'Risk template'!N144)</f>
        <v/>
      </c>
      <c r="H162" s="3" t="str">
        <f>IF('Risk template'!A144="","",'Risk template'!O144)</f>
        <v/>
      </c>
      <c r="I162" s="3" t="str">
        <f>IF('Risk template'!A144="","",'Risk template'!P144)</f>
        <v/>
      </c>
      <c r="J162" s="3" t="str">
        <f>IF('Risk template'!A144="","",'Risk template'!Q144)</f>
        <v/>
      </c>
      <c r="K162" s="3" t="str">
        <f>IF('Risk template'!A144="","",'Risk template'!T144)</f>
        <v/>
      </c>
      <c r="L162" s="3" t="str">
        <f>IF('Risk template'!A144="","",'Risk template'!U144)</f>
        <v/>
      </c>
      <c r="M162" s="112"/>
      <c r="N162" s="109"/>
    </row>
    <row r="163" spans="1:14" x14ac:dyDescent="0.2">
      <c r="A163" s="3" t="str">
        <f>IF('Risk template'!A145="","",'Risk template'!A145)</f>
        <v/>
      </c>
      <c r="B163" s="3" t="str">
        <f>IF('Risk template'!A145="","",'Risk template'!D145)</f>
        <v/>
      </c>
      <c r="C163" s="3" t="str">
        <f>IF('Risk template'!A145="","",'Risk template'!F145)</f>
        <v/>
      </c>
      <c r="D163" s="3" t="str">
        <f>IF('Risk template'!A145="","",'Risk template'!G145)</f>
        <v/>
      </c>
      <c r="E163" s="3" t="str">
        <f>IF('Risk template'!A145="","",'Risk template'!L145)</f>
        <v/>
      </c>
      <c r="F163" s="3" t="str">
        <f>IF('Risk template'!A145="","",'Risk template'!M145)</f>
        <v/>
      </c>
      <c r="G163" s="3" t="str">
        <f>IF('Risk template'!A145="","",'Risk template'!N145)</f>
        <v/>
      </c>
      <c r="H163" s="3" t="str">
        <f>IF('Risk template'!A145="","",'Risk template'!O145)</f>
        <v/>
      </c>
      <c r="I163" s="3" t="str">
        <f>IF('Risk template'!A145="","",'Risk template'!P145)</f>
        <v/>
      </c>
      <c r="J163" s="3" t="str">
        <f>IF('Risk template'!A145="","",'Risk template'!Q145)</f>
        <v/>
      </c>
      <c r="K163" s="3" t="str">
        <f>IF('Risk template'!A145="","",'Risk template'!T145)</f>
        <v/>
      </c>
      <c r="L163" s="3" t="str">
        <f>IF('Risk template'!A145="","",'Risk template'!U145)</f>
        <v/>
      </c>
      <c r="M163" s="112"/>
      <c r="N163" s="109"/>
    </row>
    <row r="164" spans="1:14" x14ac:dyDescent="0.2">
      <c r="A164" s="3" t="str">
        <f>IF('Risk template'!A146="","",'Risk template'!A146)</f>
        <v/>
      </c>
      <c r="B164" s="3" t="str">
        <f>IF('Risk template'!A146="","",'Risk template'!D146)</f>
        <v/>
      </c>
      <c r="C164" s="3" t="str">
        <f>IF('Risk template'!A146="","",'Risk template'!F146)</f>
        <v/>
      </c>
      <c r="D164" s="3" t="str">
        <f>IF('Risk template'!A146="","",'Risk template'!G146)</f>
        <v/>
      </c>
      <c r="E164" s="3" t="str">
        <f>IF('Risk template'!A146="","",'Risk template'!L146)</f>
        <v/>
      </c>
      <c r="F164" s="3" t="str">
        <f>IF('Risk template'!A146="","",'Risk template'!M146)</f>
        <v/>
      </c>
      <c r="G164" s="3" t="str">
        <f>IF('Risk template'!A146="","",'Risk template'!N146)</f>
        <v/>
      </c>
      <c r="H164" s="3" t="str">
        <f>IF('Risk template'!A146="","",'Risk template'!O146)</f>
        <v/>
      </c>
      <c r="I164" s="3" t="str">
        <f>IF('Risk template'!A146="","",'Risk template'!P146)</f>
        <v/>
      </c>
      <c r="J164" s="3" t="str">
        <f>IF('Risk template'!A146="","",'Risk template'!Q146)</f>
        <v/>
      </c>
      <c r="K164" s="3" t="str">
        <f>IF('Risk template'!A146="","",'Risk template'!T146)</f>
        <v/>
      </c>
      <c r="L164" s="3" t="str">
        <f>IF('Risk template'!A146="","",'Risk template'!U146)</f>
        <v/>
      </c>
      <c r="M164" s="112"/>
      <c r="N164" s="109"/>
    </row>
    <row r="165" spans="1:14" x14ac:dyDescent="0.2">
      <c r="A165" s="3" t="str">
        <f>IF('Risk template'!A147="","",'Risk template'!A147)</f>
        <v/>
      </c>
      <c r="B165" s="3" t="str">
        <f>IF('Risk template'!A147="","",'Risk template'!D147)</f>
        <v/>
      </c>
      <c r="C165" s="3" t="str">
        <f>IF('Risk template'!A147="","",'Risk template'!F147)</f>
        <v/>
      </c>
      <c r="D165" s="3" t="str">
        <f>IF('Risk template'!A147="","",'Risk template'!G147)</f>
        <v/>
      </c>
      <c r="E165" s="3" t="str">
        <f>IF('Risk template'!A147="","",'Risk template'!L147)</f>
        <v/>
      </c>
      <c r="F165" s="3" t="str">
        <f>IF('Risk template'!A147="","",'Risk template'!M147)</f>
        <v/>
      </c>
      <c r="G165" s="3" t="str">
        <f>IF('Risk template'!A147="","",'Risk template'!N147)</f>
        <v/>
      </c>
      <c r="H165" s="3" t="str">
        <f>IF('Risk template'!A147="","",'Risk template'!O147)</f>
        <v/>
      </c>
      <c r="I165" s="3" t="str">
        <f>IF('Risk template'!A147="","",'Risk template'!P147)</f>
        <v/>
      </c>
      <c r="J165" s="3" t="str">
        <f>IF('Risk template'!A147="","",'Risk template'!Q147)</f>
        <v/>
      </c>
      <c r="K165" s="3" t="str">
        <f>IF('Risk template'!A147="","",'Risk template'!T147)</f>
        <v/>
      </c>
      <c r="L165" s="3" t="str">
        <f>IF('Risk template'!A147="","",'Risk template'!U147)</f>
        <v/>
      </c>
      <c r="M165" s="112"/>
      <c r="N165" s="109"/>
    </row>
    <row r="166" spans="1:14" x14ac:dyDescent="0.2">
      <c r="A166" s="3" t="str">
        <f>IF('Risk template'!A148="","",'Risk template'!A148)</f>
        <v/>
      </c>
      <c r="B166" s="3" t="str">
        <f>IF('Risk template'!A148="","",'Risk template'!D148)</f>
        <v/>
      </c>
      <c r="C166" s="3" t="str">
        <f>IF('Risk template'!A148="","",'Risk template'!F148)</f>
        <v/>
      </c>
      <c r="D166" s="3" t="str">
        <f>IF('Risk template'!A148="","",'Risk template'!G148)</f>
        <v/>
      </c>
      <c r="E166" s="3" t="str">
        <f>IF('Risk template'!A148="","",'Risk template'!L148)</f>
        <v/>
      </c>
      <c r="F166" s="3" t="str">
        <f>IF('Risk template'!A148="","",'Risk template'!M148)</f>
        <v/>
      </c>
      <c r="G166" s="3" t="str">
        <f>IF('Risk template'!A148="","",'Risk template'!N148)</f>
        <v/>
      </c>
      <c r="H166" s="3" t="str">
        <f>IF('Risk template'!A148="","",'Risk template'!O148)</f>
        <v/>
      </c>
      <c r="I166" s="3" t="str">
        <f>IF('Risk template'!A148="","",'Risk template'!P148)</f>
        <v/>
      </c>
      <c r="J166" s="3" t="str">
        <f>IF('Risk template'!A148="","",'Risk template'!Q148)</f>
        <v/>
      </c>
      <c r="K166" s="3" t="str">
        <f>IF('Risk template'!A148="","",'Risk template'!T148)</f>
        <v/>
      </c>
      <c r="L166" s="3" t="str">
        <f>IF('Risk template'!A148="","",'Risk template'!U148)</f>
        <v/>
      </c>
      <c r="M166" s="112"/>
      <c r="N166" s="109"/>
    </row>
    <row r="167" spans="1:14" x14ac:dyDescent="0.2">
      <c r="A167" s="3" t="str">
        <f>IF('Risk template'!A149="","",'Risk template'!A149)</f>
        <v/>
      </c>
      <c r="B167" s="3" t="str">
        <f>IF('Risk template'!A149="","",'Risk template'!D149)</f>
        <v/>
      </c>
      <c r="C167" s="3" t="str">
        <f>IF('Risk template'!A149="","",'Risk template'!F149)</f>
        <v/>
      </c>
      <c r="D167" s="3" t="str">
        <f>IF('Risk template'!A149="","",'Risk template'!G149)</f>
        <v/>
      </c>
      <c r="E167" s="3" t="str">
        <f>IF('Risk template'!A149="","",'Risk template'!L149)</f>
        <v/>
      </c>
      <c r="F167" s="3" t="str">
        <f>IF('Risk template'!A149="","",'Risk template'!M149)</f>
        <v/>
      </c>
      <c r="G167" s="3" t="str">
        <f>IF('Risk template'!A149="","",'Risk template'!N149)</f>
        <v/>
      </c>
      <c r="H167" s="3" t="str">
        <f>IF('Risk template'!A149="","",'Risk template'!O149)</f>
        <v/>
      </c>
      <c r="I167" s="3" t="str">
        <f>IF('Risk template'!A149="","",'Risk template'!P149)</f>
        <v/>
      </c>
      <c r="J167" s="3" t="str">
        <f>IF('Risk template'!A149="","",'Risk template'!Q149)</f>
        <v/>
      </c>
      <c r="K167" s="3" t="str">
        <f>IF('Risk template'!A149="","",'Risk template'!T149)</f>
        <v/>
      </c>
      <c r="L167" s="3" t="str">
        <f>IF('Risk template'!A149="","",'Risk template'!U149)</f>
        <v/>
      </c>
      <c r="M167" s="112"/>
      <c r="N167" s="109"/>
    </row>
    <row r="168" spans="1:14" x14ac:dyDescent="0.2">
      <c r="A168" s="3" t="str">
        <f>IF('Risk template'!A150="","",'Risk template'!A150)</f>
        <v/>
      </c>
      <c r="B168" s="3" t="str">
        <f>IF('Risk template'!A150="","",'Risk template'!D150)</f>
        <v/>
      </c>
      <c r="C168" s="3" t="str">
        <f>IF('Risk template'!A150="","",'Risk template'!F150)</f>
        <v/>
      </c>
      <c r="D168" s="3" t="str">
        <f>IF('Risk template'!A150="","",'Risk template'!G150)</f>
        <v/>
      </c>
      <c r="E168" s="3" t="str">
        <f>IF('Risk template'!A150="","",'Risk template'!L150)</f>
        <v/>
      </c>
      <c r="F168" s="3" t="str">
        <f>IF('Risk template'!A150="","",'Risk template'!M150)</f>
        <v/>
      </c>
      <c r="G168" s="3" t="str">
        <f>IF('Risk template'!A150="","",'Risk template'!N150)</f>
        <v/>
      </c>
      <c r="H168" s="3" t="str">
        <f>IF('Risk template'!A150="","",'Risk template'!O150)</f>
        <v/>
      </c>
      <c r="I168" s="3" t="str">
        <f>IF('Risk template'!A150="","",'Risk template'!P150)</f>
        <v/>
      </c>
      <c r="J168" s="3" t="str">
        <f>IF('Risk template'!A150="","",'Risk template'!Q150)</f>
        <v/>
      </c>
      <c r="K168" s="3" t="str">
        <f>IF('Risk template'!A150="","",'Risk template'!T150)</f>
        <v/>
      </c>
      <c r="L168" s="3" t="str">
        <f>IF('Risk template'!A150="","",'Risk template'!U150)</f>
        <v/>
      </c>
      <c r="M168" s="112"/>
      <c r="N168" s="109"/>
    </row>
    <row r="169" spans="1:14" x14ac:dyDescent="0.2">
      <c r="A169" s="3" t="str">
        <f>IF('Risk template'!A151="","",'Risk template'!A151)</f>
        <v/>
      </c>
      <c r="B169" s="3" t="str">
        <f>IF('Risk template'!A151="","",'Risk template'!D151)</f>
        <v/>
      </c>
      <c r="C169" s="3" t="str">
        <f>IF('Risk template'!A151="","",'Risk template'!F151)</f>
        <v/>
      </c>
      <c r="D169" s="3" t="str">
        <f>IF('Risk template'!A151="","",'Risk template'!G151)</f>
        <v/>
      </c>
      <c r="E169" s="3" t="str">
        <f>IF('Risk template'!A151="","",'Risk template'!L151)</f>
        <v/>
      </c>
      <c r="F169" s="3" t="str">
        <f>IF('Risk template'!A151="","",'Risk template'!M151)</f>
        <v/>
      </c>
      <c r="G169" s="3" t="str">
        <f>IF('Risk template'!A151="","",'Risk template'!N151)</f>
        <v/>
      </c>
      <c r="H169" s="3" t="str">
        <f>IF('Risk template'!A151="","",'Risk template'!O151)</f>
        <v/>
      </c>
      <c r="I169" s="3" t="str">
        <f>IF('Risk template'!A151="","",'Risk template'!P151)</f>
        <v/>
      </c>
      <c r="J169" s="3" t="str">
        <f>IF('Risk template'!A151="","",'Risk template'!Q151)</f>
        <v/>
      </c>
      <c r="K169" s="3" t="str">
        <f>IF('Risk template'!A151="","",'Risk template'!T151)</f>
        <v/>
      </c>
      <c r="L169" s="3" t="str">
        <f>IF('Risk template'!A151="","",'Risk template'!U151)</f>
        <v/>
      </c>
      <c r="M169" s="112"/>
      <c r="N169" s="109"/>
    </row>
    <row r="170" spans="1:14" x14ac:dyDescent="0.2">
      <c r="A170" s="3" t="str">
        <f>IF('Risk template'!A152="","",'Risk template'!A152)</f>
        <v/>
      </c>
      <c r="B170" s="3" t="str">
        <f>IF('Risk template'!A152="","",'Risk template'!D152)</f>
        <v/>
      </c>
      <c r="C170" s="3" t="str">
        <f>IF('Risk template'!A152="","",'Risk template'!F152)</f>
        <v/>
      </c>
      <c r="D170" s="3" t="str">
        <f>IF('Risk template'!A152="","",'Risk template'!G152)</f>
        <v/>
      </c>
      <c r="E170" s="3" t="str">
        <f>IF('Risk template'!A152="","",'Risk template'!L152)</f>
        <v/>
      </c>
      <c r="F170" s="3" t="str">
        <f>IF('Risk template'!A152="","",'Risk template'!M152)</f>
        <v/>
      </c>
      <c r="G170" s="3" t="str">
        <f>IF('Risk template'!A152="","",'Risk template'!N152)</f>
        <v/>
      </c>
      <c r="H170" s="3" t="str">
        <f>IF('Risk template'!A152="","",'Risk template'!O152)</f>
        <v/>
      </c>
      <c r="I170" s="3" t="str">
        <f>IF('Risk template'!A152="","",'Risk template'!P152)</f>
        <v/>
      </c>
      <c r="J170" s="3" t="str">
        <f>IF('Risk template'!A152="","",'Risk template'!Q152)</f>
        <v/>
      </c>
      <c r="K170" s="3" t="str">
        <f>IF('Risk template'!A152="","",'Risk template'!T152)</f>
        <v/>
      </c>
      <c r="L170" s="3" t="str">
        <f>IF('Risk template'!A152="","",'Risk template'!U152)</f>
        <v/>
      </c>
      <c r="M170" s="112"/>
      <c r="N170" s="109"/>
    </row>
    <row r="171" spans="1:14" x14ac:dyDescent="0.2">
      <c r="A171" s="3" t="str">
        <f>IF('Risk template'!A153="","",'Risk template'!A153)</f>
        <v/>
      </c>
      <c r="B171" s="3" t="str">
        <f>IF('Risk template'!A153="","",'Risk template'!D153)</f>
        <v/>
      </c>
      <c r="C171" s="3" t="str">
        <f>IF('Risk template'!A153="","",'Risk template'!F153)</f>
        <v/>
      </c>
      <c r="D171" s="3" t="str">
        <f>IF('Risk template'!A153="","",'Risk template'!G153)</f>
        <v/>
      </c>
      <c r="E171" s="3" t="str">
        <f>IF('Risk template'!A153="","",'Risk template'!L153)</f>
        <v/>
      </c>
      <c r="F171" s="3" t="str">
        <f>IF('Risk template'!A153="","",'Risk template'!M153)</f>
        <v/>
      </c>
      <c r="G171" s="3" t="str">
        <f>IF('Risk template'!A153="","",'Risk template'!N153)</f>
        <v/>
      </c>
      <c r="H171" s="3" t="str">
        <f>IF('Risk template'!A153="","",'Risk template'!O153)</f>
        <v/>
      </c>
      <c r="I171" s="3" t="str">
        <f>IF('Risk template'!A153="","",'Risk template'!P153)</f>
        <v/>
      </c>
      <c r="J171" s="3" t="str">
        <f>IF('Risk template'!A153="","",'Risk template'!Q153)</f>
        <v/>
      </c>
      <c r="K171" s="3" t="str">
        <f>IF('Risk template'!A153="","",'Risk template'!T153)</f>
        <v/>
      </c>
      <c r="L171" s="3" t="str">
        <f>IF('Risk template'!A153="","",'Risk template'!U153)</f>
        <v/>
      </c>
      <c r="M171" s="112"/>
      <c r="N171" s="109"/>
    </row>
    <row r="172" spans="1:14" x14ac:dyDescent="0.2">
      <c r="A172" s="3" t="str">
        <f>IF('Risk template'!A154="","",'Risk template'!A154)</f>
        <v/>
      </c>
      <c r="B172" s="3" t="str">
        <f>IF('Risk template'!A154="","",'Risk template'!D154)</f>
        <v/>
      </c>
      <c r="C172" s="3" t="str">
        <f>IF('Risk template'!A154="","",'Risk template'!F154)</f>
        <v/>
      </c>
      <c r="D172" s="3" t="str">
        <f>IF('Risk template'!A154="","",'Risk template'!G154)</f>
        <v/>
      </c>
      <c r="E172" s="3" t="str">
        <f>IF('Risk template'!A154="","",'Risk template'!L154)</f>
        <v/>
      </c>
      <c r="F172" s="3" t="str">
        <f>IF('Risk template'!A154="","",'Risk template'!M154)</f>
        <v/>
      </c>
      <c r="G172" s="3" t="str">
        <f>IF('Risk template'!A154="","",'Risk template'!N154)</f>
        <v/>
      </c>
      <c r="H172" s="3" t="str">
        <f>IF('Risk template'!A154="","",'Risk template'!O154)</f>
        <v/>
      </c>
      <c r="I172" s="3" t="str">
        <f>IF('Risk template'!A154="","",'Risk template'!P154)</f>
        <v/>
      </c>
      <c r="J172" s="3" t="str">
        <f>IF('Risk template'!A154="","",'Risk template'!Q154)</f>
        <v/>
      </c>
      <c r="K172" s="3" t="str">
        <f>IF('Risk template'!A154="","",'Risk template'!T154)</f>
        <v/>
      </c>
      <c r="L172" s="3" t="str">
        <f>IF('Risk template'!A154="","",'Risk template'!U154)</f>
        <v/>
      </c>
      <c r="M172" s="112"/>
      <c r="N172" s="109"/>
    </row>
    <row r="173" spans="1:14" x14ac:dyDescent="0.2">
      <c r="A173" s="3" t="str">
        <f>IF('Risk template'!A155="","",'Risk template'!A155)</f>
        <v/>
      </c>
      <c r="B173" s="3" t="str">
        <f>IF('Risk template'!A155="","",'Risk template'!D155)</f>
        <v/>
      </c>
      <c r="C173" s="3" t="str">
        <f>IF('Risk template'!A155="","",'Risk template'!F155)</f>
        <v/>
      </c>
      <c r="D173" s="3" t="str">
        <f>IF('Risk template'!A155="","",'Risk template'!G155)</f>
        <v/>
      </c>
      <c r="E173" s="3" t="str">
        <f>IF('Risk template'!A155="","",'Risk template'!L155)</f>
        <v/>
      </c>
      <c r="F173" s="3" t="str">
        <f>IF('Risk template'!A155="","",'Risk template'!M155)</f>
        <v/>
      </c>
      <c r="G173" s="3" t="str">
        <f>IF('Risk template'!A155="","",'Risk template'!N155)</f>
        <v/>
      </c>
      <c r="H173" s="3" t="str">
        <f>IF('Risk template'!A155="","",'Risk template'!O155)</f>
        <v/>
      </c>
      <c r="I173" s="3" t="str">
        <f>IF('Risk template'!A155="","",'Risk template'!P155)</f>
        <v/>
      </c>
      <c r="J173" s="3" t="str">
        <f>IF('Risk template'!A155="","",'Risk template'!Q155)</f>
        <v/>
      </c>
      <c r="K173" s="3" t="str">
        <f>IF('Risk template'!A155="","",'Risk template'!T155)</f>
        <v/>
      </c>
      <c r="L173" s="3" t="str">
        <f>IF('Risk template'!A155="","",'Risk template'!U155)</f>
        <v/>
      </c>
      <c r="M173" s="112"/>
      <c r="N173" s="109"/>
    </row>
    <row r="174" spans="1:14" x14ac:dyDescent="0.2">
      <c r="A174" s="3" t="str">
        <f>IF('Risk template'!A156="","",'Risk template'!A156)</f>
        <v/>
      </c>
      <c r="B174" s="3" t="str">
        <f>IF('Risk template'!A156="","",'Risk template'!D156)</f>
        <v/>
      </c>
      <c r="C174" s="3" t="str">
        <f>IF('Risk template'!A156="","",'Risk template'!F156)</f>
        <v/>
      </c>
      <c r="D174" s="3" t="str">
        <f>IF('Risk template'!A156="","",'Risk template'!G156)</f>
        <v/>
      </c>
      <c r="E174" s="3" t="str">
        <f>IF('Risk template'!A156="","",'Risk template'!L156)</f>
        <v/>
      </c>
      <c r="F174" s="3" t="str">
        <f>IF('Risk template'!A156="","",'Risk template'!M156)</f>
        <v/>
      </c>
      <c r="G174" s="3" t="str">
        <f>IF('Risk template'!A156="","",'Risk template'!N156)</f>
        <v/>
      </c>
      <c r="H174" s="3" t="str">
        <f>IF('Risk template'!A156="","",'Risk template'!O156)</f>
        <v/>
      </c>
      <c r="I174" s="3" t="str">
        <f>IF('Risk template'!A156="","",'Risk template'!P156)</f>
        <v/>
      </c>
      <c r="J174" s="3" t="str">
        <f>IF('Risk template'!A156="","",'Risk template'!Q156)</f>
        <v/>
      </c>
      <c r="K174" s="3" t="str">
        <f>IF('Risk template'!A156="","",'Risk template'!T156)</f>
        <v/>
      </c>
      <c r="L174" s="3" t="str">
        <f>IF('Risk template'!A156="","",'Risk template'!U156)</f>
        <v/>
      </c>
      <c r="M174" s="112"/>
      <c r="N174" s="109"/>
    </row>
    <row r="175" spans="1:14" x14ac:dyDescent="0.2">
      <c r="A175" s="3" t="str">
        <f>IF('Risk template'!A157="","",'Risk template'!A157)</f>
        <v/>
      </c>
      <c r="B175" s="3" t="str">
        <f>IF('Risk template'!A157="","",'Risk template'!D157)</f>
        <v/>
      </c>
      <c r="C175" s="3" t="str">
        <f>IF('Risk template'!A157="","",'Risk template'!F157)</f>
        <v/>
      </c>
      <c r="D175" s="3" t="str">
        <f>IF('Risk template'!A157="","",'Risk template'!G157)</f>
        <v/>
      </c>
      <c r="E175" s="3" t="str">
        <f>IF('Risk template'!A157="","",'Risk template'!L157)</f>
        <v/>
      </c>
      <c r="F175" s="3" t="str">
        <f>IF('Risk template'!A157="","",'Risk template'!M157)</f>
        <v/>
      </c>
      <c r="G175" s="3" t="str">
        <f>IF('Risk template'!A157="","",'Risk template'!N157)</f>
        <v/>
      </c>
      <c r="H175" s="3" t="str">
        <f>IF('Risk template'!A157="","",'Risk template'!O157)</f>
        <v/>
      </c>
      <c r="I175" s="3" t="str">
        <f>IF('Risk template'!A157="","",'Risk template'!P157)</f>
        <v/>
      </c>
      <c r="J175" s="3" t="str">
        <f>IF('Risk template'!A157="","",'Risk template'!Q157)</f>
        <v/>
      </c>
      <c r="K175" s="3" t="str">
        <f>IF('Risk template'!A157="","",'Risk template'!T157)</f>
        <v/>
      </c>
      <c r="L175" s="3" t="str">
        <f>IF('Risk template'!A157="","",'Risk template'!U157)</f>
        <v/>
      </c>
      <c r="M175" s="112"/>
      <c r="N175" s="109"/>
    </row>
    <row r="176" spans="1:14" x14ac:dyDescent="0.2">
      <c r="M176" s="113"/>
      <c r="N176" s="109"/>
    </row>
    <row r="177" spans="13:14" x14ac:dyDescent="0.2">
      <c r="M177" s="109"/>
      <c r="N177" s="109"/>
    </row>
    <row r="178" spans="13:14" x14ac:dyDescent="0.2">
      <c r="M178" s="109"/>
      <c r="N178" s="109"/>
    </row>
    <row r="179" spans="13:14" x14ac:dyDescent="0.2">
      <c r="M179" s="109"/>
      <c r="N179" s="109"/>
    </row>
    <row r="180" spans="13:14" x14ac:dyDescent="0.2">
      <c r="M180" s="109"/>
      <c r="N180" s="109"/>
    </row>
    <row r="181" spans="13:14" x14ac:dyDescent="0.2">
      <c r="M181" s="109"/>
      <c r="N181" s="109"/>
    </row>
    <row r="182" spans="13:14" x14ac:dyDescent="0.2">
      <c r="M182" s="109"/>
      <c r="N182" s="109"/>
    </row>
    <row r="183" spans="13:14" x14ac:dyDescent="0.2">
      <c r="M183" s="109"/>
      <c r="N183" s="109"/>
    </row>
    <row r="184" spans="13:14" x14ac:dyDescent="0.2">
      <c r="M184" s="109"/>
      <c r="N184" s="109"/>
    </row>
    <row r="185" spans="13:14" x14ac:dyDescent="0.2">
      <c r="M185" s="109"/>
      <c r="N185" s="109"/>
    </row>
    <row r="186" spans="13:14" x14ac:dyDescent="0.2">
      <c r="M186" s="109"/>
      <c r="N186" s="109"/>
    </row>
    <row r="187" spans="13:14" x14ac:dyDescent="0.2">
      <c r="M187" s="109"/>
      <c r="N187" s="109"/>
    </row>
    <row r="188" spans="13:14" x14ac:dyDescent="0.2">
      <c r="M188" s="109"/>
      <c r="N188" s="109"/>
    </row>
    <row r="189" spans="13:14" x14ac:dyDescent="0.2">
      <c r="M189" s="109"/>
      <c r="N189" s="109"/>
    </row>
    <row r="190" spans="13:14" x14ac:dyDescent="0.2">
      <c r="M190" s="109"/>
      <c r="N190" s="109"/>
    </row>
    <row r="191" spans="13:14" x14ac:dyDescent="0.2">
      <c r="M191" s="109"/>
      <c r="N191" s="109"/>
    </row>
    <row r="192" spans="13:14" x14ac:dyDescent="0.2">
      <c r="M192" s="109"/>
      <c r="N192" s="109"/>
    </row>
  </sheetData>
  <mergeCells count="16">
    <mergeCell ref="A3:L3"/>
    <mergeCell ref="B4:D4"/>
    <mergeCell ref="E4:G4"/>
    <mergeCell ref="A5:L5"/>
    <mergeCell ref="A6:A9"/>
    <mergeCell ref="B6:D9"/>
    <mergeCell ref="E6:E9"/>
    <mergeCell ref="F6:G9"/>
    <mergeCell ref="I11:I12"/>
    <mergeCell ref="R12:R17"/>
    <mergeCell ref="T19:X19"/>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0"/>
  <sheetViews>
    <sheetView workbookViewId="0">
      <selection activeCell="C5" sqref="C5"/>
    </sheetView>
  </sheetViews>
  <sheetFormatPr baseColWidth="10" defaultColWidth="8.83203125" defaultRowHeight="15" x14ac:dyDescent="0.2"/>
  <cols>
    <col min="2" max="2" width="16.33203125" customWidth="1"/>
    <col min="3" max="3" width="92" customWidth="1"/>
    <col min="6" max="9" width="9.1640625" customWidth="1"/>
  </cols>
  <sheetData>
    <row r="2" spans="2:3" ht="20" thickBot="1" x14ac:dyDescent="0.3">
      <c r="C2" s="17" t="s">
        <v>35</v>
      </c>
    </row>
    <row r="3" spans="2:3" ht="33.75" customHeight="1" thickBot="1" x14ac:dyDescent="0.25">
      <c r="B3" s="18" t="s">
        <v>26</v>
      </c>
      <c r="C3" s="19" t="s">
        <v>27</v>
      </c>
    </row>
    <row r="4" spans="2:3" ht="16" thickBot="1" x14ac:dyDescent="0.25">
      <c r="B4" s="20"/>
      <c r="C4" s="21" t="s">
        <v>28</v>
      </c>
    </row>
    <row r="5" spans="2:3" ht="25.5" customHeight="1" thickBot="1" x14ac:dyDescent="0.25">
      <c r="B5" s="22">
        <v>1</v>
      </c>
      <c r="C5" s="23" t="s">
        <v>29</v>
      </c>
    </row>
    <row r="6" spans="2:3" ht="24" customHeight="1" thickBot="1" x14ac:dyDescent="0.25">
      <c r="B6" s="22">
        <v>2</v>
      </c>
      <c r="C6" s="23" t="s">
        <v>30</v>
      </c>
    </row>
    <row r="7" spans="2:3" ht="22.5" customHeight="1" thickBot="1" x14ac:dyDescent="0.25">
      <c r="B7" s="22">
        <v>3</v>
      </c>
      <c r="C7" s="23" t="s">
        <v>31</v>
      </c>
    </row>
    <row r="8" spans="2:3" ht="23.25" customHeight="1" thickBot="1" x14ac:dyDescent="0.25">
      <c r="B8" s="22">
        <v>4</v>
      </c>
      <c r="C8" s="23" t="s">
        <v>32</v>
      </c>
    </row>
    <row r="9" spans="2:3" ht="21.75" customHeight="1" thickBot="1" x14ac:dyDescent="0.25">
      <c r="B9" s="22">
        <v>5</v>
      </c>
      <c r="C9" s="23" t="s">
        <v>33</v>
      </c>
    </row>
    <row r="10" spans="2:3" ht="19.5" customHeight="1" thickBot="1" x14ac:dyDescent="0.25">
      <c r="B10" s="22">
        <v>6</v>
      </c>
      <c r="C10" s="23"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8"/>
  <sheetViews>
    <sheetView workbookViewId="0">
      <selection activeCell="C20" sqref="C20"/>
    </sheetView>
  </sheetViews>
  <sheetFormatPr baseColWidth="10" defaultColWidth="8.83203125" defaultRowHeight="15" x14ac:dyDescent="0.2"/>
  <cols>
    <col min="2" max="2" width="7" bestFit="1" customWidth="1"/>
    <col min="3" max="3" width="14" bestFit="1" customWidth="1"/>
    <col min="4" max="4" width="30.33203125" customWidth="1"/>
    <col min="5" max="5" width="30.6640625" customWidth="1"/>
    <col min="6" max="6" width="33.33203125" customWidth="1"/>
  </cols>
  <sheetData>
    <row r="2" spans="1:9" ht="30" customHeight="1" thickBot="1" x14ac:dyDescent="0.25">
      <c r="A2" s="210" t="s">
        <v>45</v>
      </c>
      <c r="B2" s="210"/>
      <c r="C2" s="210"/>
      <c r="D2" s="210"/>
      <c r="E2" s="210"/>
      <c r="F2" s="210"/>
    </row>
    <row r="3" spans="1:9" ht="16" thickBot="1" x14ac:dyDescent="0.25">
      <c r="B3" s="70" t="s">
        <v>36</v>
      </c>
      <c r="C3" s="71" t="s">
        <v>37</v>
      </c>
      <c r="D3" s="71" t="s">
        <v>55</v>
      </c>
      <c r="E3" s="211" t="s">
        <v>87</v>
      </c>
      <c r="F3" s="212"/>
    </row>
    <row r="4" spans="1:9" ht="16" thickBot="1" x14ac:dyDescent="0.25">
      <c r="B4" s="72"/>
      <c r="C4" s="73"/>
      <c r="D4" s="73"/>
      <c r="E4" s="74" t="s">
        <v>38</v>
      </c>
      <c r="F4" s="74" t="s">
        <v>39</v>
      </c>
    </row>
    <row r="5" spans="1:9" ht="15" customHeight="1" x14ac:dyDescent="0.2">
      <c r="B5" s="213" t="s">
        <v>82</v>
      </c>
      <c r="C5" s="216" t="s">
        <v>40</v>
      </c>
      <c r="D5" s="75" t="s">
        <v>99</v>
      </c>
      <c r="E5" s="216" t="s">
        <v>88</v>
      </c>
      <c r="F5" s="216" t="s">
        <v>89</v>
      </c>
    </row>
    <row r="6" spans="1:9" ht="26" x14ac:dyDescent="0.2">
      <c r="B6" s="214"/>
      <c r="C6" s="217"/>
      <c r="D6" s="75" t="s">
        <v>100</v>
      </c>
      <c r="E6" s="217"/>
      <c r="F6" s="217"/>
    </row>
    <row r="7" spans="1:9" ht="16" thickBot="1" x14ac:dyDescent="0.25">
      <c r="B7" s="215"/>
      <c r="C7" s="218"/>
      <c r="D7" s="76" t="s">
        <v>101</v>
      </c>
      <c r="E7" s="218"/>
      <c r="F7" s="218"/>
    </row>
    <row r="8" spans="1:9" x14ac:dyDescent="0.2">
      <c r="B8" s="213" t="s">
        <v>83</v>
      </c>
      <c r="C8" s="216" t="s">
        <v>41</v>
      </c>
      <c r="D8" s="75" t="s">
        <v>102</v>
      </c>
      <c r="E8" s="216" t="s">
        <v>90</v>
      </c>
      <c r="F8" s="216" t="s">
        <v>91</v>
      </c>
    </row>
    <row r="9" spans="1:9" ht="15" customHeight="1" x14ac:dyDescent="0.2">
      <c r="B9" s="214"/>
      <c r="C9" s="217"/>
      <c r="D9" s="75" t="s">
        <v>103</v>
      </c>
      <c r="E9" s="217"/>
      <c r="F9" s="217"/>
    </row>
    <row r="10" spans="1:9" ht="16" thickBot="1" x14ac:dyDescent="0.25">
      <c r="B10" s="215"/>
      <c r="C10" s="218"/>
      <c r="D10" s="76" t="s">
        <v>104</v>
      </c>
      <c r="E10" s="218"/>
      <c r="F10" s="218"/>
    </row>
    <row r="11" spans="1:9" x14ac:dyDescent="0.2">
      <c r="B11" s="213" t="s">
        <v>84</v>
      </c>
      <c r="C11" s="216" t="s">
        <v>42</v>
      </c>
      <c r="D11" s="75" t="s">
        <v>105</v>
      </c>
      <c r="E11" s="216" t="s">
        <v>92</v>
      </c>
      <c r="F11" s="216" t="s">
        <v>93</v>
      </c>
    </row>
    <row r="12" spans="1:9" ht="40" thickBot="1" x14ac:dyDescent="0.25">
      <c r="B12" s="215"/>
      <c r="C12" s="218"/>
      <c r="D12" s="76" t="s">
        <v>106</v>
      </c>
      <c r="E12" s="218"/>
      <c r="F12" s="218"/>
    </row>
    <row r="13" spans="1:9" x14ac:dyDescent="0.2">
      <c r="B13" s="213" t="s">
        <v>85</v>
      </c>
      <c r="C13" s="216" t="s">
        <v>43</v>
      </c>
      <c r="D13" s="75" t="s">
        <v>107</v>
      </c>
      <c r="E13" s="216" t="s">
        <v>94</v>
      </c>
      <c r="F13" s="216" t="s">
        <v>95</v>
      </c>
      <c r="I13" t="s">
        <v>98</v>
      </c>
    </row>
    <row r="14" spans="1:9" x14ac:dyDescent="0.2">
      <c r="B14" s="214"/>
      <c r="C14" s="217"/>
      <c r="D14" s="75" t="s">
        <v>108</v>
      </c>
      <c r="E14" s="217"/>
      <c r="F14" s="217"/>
    </row>
    <row r="15" spans="1:9" ht="15" customHeight="1" thickBot="1" x14ac:dyDescent="0.25">
      <c r="B15" s="215"/>
      <c r="C15" s="218"/>
      <c r="D15" s="76" t="s">
        <v>109</v>
      </c>
      <c r="E15" s="218"/>
      <c r="F15" s="218"/>
    </row>
    <row r="16" spans="1:9" x14ac:dyDescent="0.2">
      <c r="B16" s="213" t="s">
        <v>86</v>
      </c>
      <c r="C16" s="216" t="s">
        <v>44</v>
      </c>
      <c r="D16" s="75" t="s">
        <v>110</v>
      </c>
      <c r="E16" s="216" t="s">
        <v>96</v>
      </c>
      <c r="F16" s="216" t="s">
        <v>97</v>
      </c>
    </row>
    <row r="17" spans="2:6" x14ac:dyDescent="0.2">
      <c r="B17" s="214"/>
      <c r="C17" s="217"/>
      <c r="D17" s="75" t="s">
        <v>111</v>
      </c>
      <c r="E17" s="217"/>
      <c r="F17" s="217"/>
    </row>
    <row r="18" spans="2:6" ht="15" customHeight="1" thickBot="1" x14ac:dyDescent="0.25">
      <c r="B18" s="215"/>
      <c r="C18" s="218"/>
      <c r="D18" s="76" t="s">
        <v>112</v>
      </c>
      <c r="E18" s="218"/>
      <c r="F18" s="218"/>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F19" sqref="F19"/>
    </sheetView>
  </sheetViews>
  <sheetFormatPr baseColWidth="10" defaultColWidth="8.83203125" defaultRowHeight="15" x14ac:dyDescent="0.2"/>
  <cols>
    <col min="2" max="2" width="30.83203125" customWidth="1"/>
    <col min="3" max="3" width="60.1640625" customWidth="1"/>
    <col min="6" max="6" width="23.33203125" customWidth="1"/>
    <col min="7" max="7" width="71.6640625" customWidth="1"/>
    <col min="8" max="8" width="9.1640625" style="60"/>
  </cols>
  <sheetData>
    <row r="3" spans="2:8" ht="21" customHeight="1" thickBot="1" x14ac:dyDescent="0.25">
      <c r="B3" s="219" t="s">
        <v>46</v>
      </c>
      <c r="C3" s="219"/>
    </row>
    <row r="4" spans="2:8" ht="30" customHeight="1" thickBot="1" x14ac:dyDescent="0.25">
      <c r="B4" s="102" t="s">
        <v>75</v>
      </c>
      <c r="C4" s="26" t="s">
        <v>47</v>
      </c>
      <c r="H4" s="67"/>
    </row>
    <row r="5" spans="2:8" ht="57" thickBot="1" x14ac:dyDescent="0.25">
      <c r="B5" s="103" t="s">
        <v>48</v>
      </c>
      <c r="C5" s="25" t="s">
        <v>76</v>
      </c>
      <c r="H5" s="66"/>
    </row>
    <row r="6" spans="2:8" ht="43" thickBot="1" x14ac:dyDescent="0.25">
      <c r="B6" s="68" t="s">
        <v>77</v>
      </c>
      <c r="C6" s="25" t="s">
        <v>78</v>
      </c>
      <c r="H6" s="66"/>
    </row>
    <row r="7" spans="2:8" ht="42" customHeight="1" thickBot="1" x14ac:dyDescent="0.25">
      <c r="B7" s="68" t="s">
        <v>79</v>
      </c>
      <c r="C7" s="25" t="s">
        <v>80</v>
      </c>
      <c r="H7" s="66"/>
    </row>
    <row r="8" spans="2:8" ht="29" thickBot="1" x14ac:dyDescent="0.25">
      <c r="B8" s="24" t="s">
        <v>49</v>
      </c>
      <c r="C8" s="65"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workbookViewId="0">
      <selection activeCell="O5" sqref="O5"/>
    </sheetView>
  </sheetViews>
  <sheetFormatPr baseColWidth="10" defaultColWidth="8.83203125" defaultRowHeight="15" x14ac:dyDescent="0.2"/>
  <cols>
    <col min="5" max="9" width="20.5" customWidth="1"/>
  </cols>
  <sheetData>
    <row r="1" spans="3:9" ht="16" thickBot="1" x14ac:dyDescent="0.25"/>
    <row r="2" spans="3:9" ht="31.5" customHeight="1" thickBot="1" x14ac:dyDescent="0.35">
      <c r="E2" s="220" t="s">
        <v>117</v>
      </c>
      <c r="F2" s="221"/>
      <c r="G2" s="221"/>
      <c r="H2" s="221"/>
      <c r="I2" s="222"/>
    </row>
    <row r="3" spans="3:9" ht="34.5" customHeight="1" thickBot="1" x14ac:dyDescent="0.25">
      <c r="C3" s="227" t="s">
        <v>25</v>
      </c>
      <c r="D3" s="77">
        <v>6</v>
      </c>
      <c r="E3" s="78" t="s">
        <v>19</v>
      </c>
      <c r="F3" s="78" t="s">
        <v>19</v>
      </c>
      <c r="G3" s="78" t="s">
        <v>19</v>
      </c>
      <c r="H3" s="78" t="s">
        <v>19</v>
      </c>
      <c r="I3" s="78" t="s">
        <v>19</v>
      </c>
    </row>
    <row r="4" spans="3:9" ht="29.25" customHeight="1" thickBot="1" x14ac:dyDescent="0.25">
      <c r="C4" s="228"/>
      <c r="D4" s="79">
        <v>5</v>
      </c>
      <c r="E4" s="80" t="s">
        <v>21</v>
      </c>
      <c r="F4" s="80" t="s">
        <v>21</v>
      </c>
      <c r="G4" s="80" t="s">
        <v>21</v>
      </c>
      <c r="H4" s="81" t="s">
        <v>19</v>
      </c>
      <c r="I4" s="81" t="s">
        <v>19</v>
      </c>
    </row>
    <row r="5" spans="3:9" ht="38.25" customHeight="1" thickBot="1" x14ac:dyDescent="0.25">
      <c r="C5" s="228"/>
      <c r="D5" s="79">
        <v>4</v>
      </c>
      <c r="E5" s="82" t="s">
        <v>22</v>
      </c>
      <c r="F5" s="82" t="s">
        <v>22</v>
      </c>
      <c r="G5" s="80" t="s">
        <v>21</v>
      </c>
      <c r="H5" s="81" t="s">
        <v>19</v>
      </c>
      <c r="I5" s="81" t="s">
        <v>19</v>
      </c>
    </row>
    <row r="6" spans="3:9" ht="36.75" customHeight="1" thickBot="1" x14ac:dyDescent="0.25">
      <c r="C6" s="228"/>
      <c r="D6" s="79">
        <v>3</v>
      </c>
      <c r="E6" s="83" t="s">
        <v>23</v>
      </c>
      <c r="F6" s="82" t="s">
        <v>22</v>
      </c>
      <c r="G6" s="80" t="s">
        <v>21</v>
      </c>
      <c r="H6" s="80" t="s">
        <v>21</v>
      </c>
      <c r="I6" s="81" t="s">
        <v>19</v>
      </c>
    </row>
    <row r="7" spans="3:9" ht="33.75" customHeight="1" thickBot="1" x14ac:dyDescent="0.25">
      <c r="C7" s="228"/>
      <c r="D7" s="79">
        <v>2</v>
      </c>
      <c r="E7" s="83" t="s">
        <v>23</v>
      </c>
      <c r="F7" s="83" t="s">
        <v>23</v>
      </c>
      <c r="G7" s="82" t="s">
        <v>22</v>
      </c>
      <c r="H7" s="80" t="s">
        <v>21</v>
      </c>
      <c r="I7" s="80" t="s">
        <v>21</v>
      </c>
    </row>
    <row r="8" spans="3:9" ht="35.25" customHeight="1" thickBot="1" x14ac:dyDescent="0.25">
      <c r="C8" s="229"/>
      <c r="D8" s="79">
        <v>1</v>
      </c>
      <c r="E8" s="83" t="s">
        <v>23</v>
      </c>
      <c r="F8" s="83" t="s">
        <v>23</v>
      </c>
      <c r="G8" s="82" t="s">
        <v>22</v>
      </c>
      <c r="H8" s="82" t="s">
        <v>22</v>
      </c>
      <c r="I8" s="82" t="s">
        <v>22</v>
      </c>
    </row>
    <row r="9" spans="3:9" ht="21" thickBot="1" x14ac:dyDescent="0.25">
      <c r="C9" s="64"/>
      <c r="D9" s="84"/>
      <c r="E9" s="79" t="s">
        <v>82</v>
      </c>
      <c r="F9" s="79" t="s">
        <v>83</v>
      </c>
      <c r="G9" s="79" t="s">
        <v>84</v>
      </c>
      <c r="H9" s="79" t="s">
        <v>85</v>
      </c>
      <c r="I9" s="79" t="s">
        <v>86</v>
      </c>
    </row>
    <row r="10" spans="3:9" ht="26" thickBot="1" x14ac:dyDescent="0.25">
      <c r="C10" s="64"/>
      <c r="D10" s="69"/>
      <c r="E10" s="230" t="s">
        <v>12</v>
      </c>
      <c r="F10" s="231"/>
      <c r="G10" s="231"/>
      <c r="H10" s="231"/>
      <c r="I10" s="232"/>
    </row>
    <row r="12" spans="3:9" ht="16" thickBot="1" x14ac:dyDescent="0.25"/>
    <row r="13" spans="3:9" ht="33.75" customHeight="1" thickBot="1" x14ac:dyDescent="0.25">
      <c r="D13" s="85" t="s">
        <v>59</v>
      </c>
      <c r="E13" s="86" t="s">
        <v>60</v>
      </c>
      <c r="F13" s="225" t="s">
        <v>61</v>
      </c>
      <c r="G13" s="226"/>
    </row>
    <row r="14" spans="3:9" ht="33.75" customHeight="1" thickBot="1" x14ac:dyDescent="0.25">
      <c r="D14" s="87" t="s">
        <v>19</v>
      </c>
      <c r="E14" s="88" t="s">
        <v>62</v>
      </c>
      <c r="F14" s="223" t="s">
        <v>113</v>
      </c>
      <c r="G14" s="224"/>
    </row>
    <row r="15" spans="3:9" ht="33.75" customHeight="1" thickBot="1" x14ac:dyDescent="0.25">
      <c r="D15" s="89" t="s">
        <v>21</v>
      </c>
      <c r="E15" s="88" t="s">
        <v>63</v>
      </c>
      <c r="F15" s="223" t="s">
        <v>114</v>
      </c>
      <c r="G15" s="224"/>
    </row>
    <row r="16" spans="3:9" ht="33.75" customHeight="1" thickBot="1" x14ac:dyDescent="0.25">
      <c r="D16" s="90" t="s">
        <v>22</v>
      </c>
      <c r="E16" s="88" t="s">
        <v>64</v>
      </c>
      <c r="F16" s="223" t="s">
        <v>115</v>
      </c>
      <c r="G16" s="224"/>
    </row>
    <row r="17" spans="4:7" ht="33.75" customHeight="1" thickBot="1" x14ac:dyDescent="0.25">
      <c r="D17" s="91" t="s">
        <v>23</v>
      </c>
      <c r="E17" s="88" t="s">
        <v>65</v>
      </c>
      <c r="F17" s="223" t="s">
        <v>116</v>
      </c>
      <c r="G17" s="224"/>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Microsoft Office User</cp:lastModifiedBy>
  <cp:lastPrinted>2019-04-26T11:44:54Z</cp:lastPrinted>
  <dcterms:created xsi:type="dcterms:W3CDTF">2013-06-14T10:11:30Z</dcterms:created>
  <dcterms:modified xsi:type="dcterms:W3CDTF">2022-06-15T11:28:09Z</dcterms:modified>
</cp:coreProperties>
</file>